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吴小华\2024年财务管理\财务管理\采购\工程采购\"/>
    </mc:Choice>
  </mc:AlternateContent>
  <bookViews>
    <workbookView xWindow="0" yWindow="0" windowWidth="27945" windowHeight="12375"/>
  </bookViews>
  <sheets>
    <sheet name="报价" sheetId="2" r:id="rId1"/>
    <sheet name="归类" sheetId="3" r:id="rId2"/>
  </sheets>
  <definedNames>
    <definedName name="_xlnm._FilterDatabase" localSheetId="1" hidden="1">归类!$A$2:$G$2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4" i="3"/>
  <c r="G13" i="3"/>
  <c r="G12" i="3"/>
  <c r="G11" i="3"/>
  <c r="G10" i="3"/>
  <c r="G9" i="3"/>
  <c r="G8" i="3"/>
  <c r="G7" i="3"/>
  <c r="G6" i="3"/>
  <c r="G5" i="3"/>
  <c r="G4" i="3"/>
  <c r="G92" i="2"/>
  <c r="G91" i="2"/>
  <c r="G90" i="2"/>
  <c r="G89" i="2"/>
  <c r="G88" i="2"/>
  <c r="G85" i="2"/>
  <c r="G84" i="2"/>
  <c r="G83" i="2"/>
  <c r="G82" i="2"/>
  <c r="G81" i="2"/>
  <c r="G78" i="2"/>
  <c r="G77" i="2"/>
  <c r="G76" i="2"/>
  <c r="G75" i="2"/>
  <c r="G74" i="2"/>
  <c r="G71" i="2"/>
  <c r="G70" i="2"/>
  <c r="G69" i="2"/>
  <c r="G68" i="2"/>
  <c r="G65" i="2"/>
  <c r="G64" i="2"/>
  <c r="G63" i="2"/>
  <c r="G60" i="2"/>
  <c r="G59" i="2"/>
  <c r="G58" i="2"/>
  <c r="G57" i="2"/>
  <c r="G56" i="2"/>
  <c r="G53" i="2"/>
  <c r="G52" i="2"/>
  <c r="G51" i="2"/>
  <c r="G50" i="2"/>
  <c r="G49" i="2"/>
  <c r="G46" i="2"/>
  <c r="G45" i="2"/>
  <c r="G44" i="2"/>
  <c r="G43" i="2"/>
  <c r="G42" i="2"/>
  <c r="G39" i="2"/>
  <c r="G38" i="2"/>
  <c r="G37" i="2"/>
  <c r="G36" i="2"/>
  <c r="G33" i="2"/>
  <c r="G32" i="2"/>
  <c r="G31" i="2"/>
  <c r="G30" i="2"/>
  <c r="G27" i="2"/>
  <c r="G26" i="2"/>
  <c r="G25" i="2"/>
  <c r="G24" i="2"/>
  <c r="G21" i="2"/>
  <c r="G20" i="2"/>
  <c r="G19" i="2"/>
  <c r="G18" i="2"/>
  <c r="G15" i="2"/>
  <c r="G14" i="2"/>
  <c r="G13" i="2"/>
  <c r="G12" i="2"/>
  <c r="G9" i="2"/>
  <c r="G8" i="2"/>
  <c r="G7" i="2"/>
  <c r="G6" i="2"/>
  <c r="G93" i="2" l="1"/>
</calcChain>
</file>

<file path=xl/sharedStrings.xml><?xml version="1.0" encoding="utf-8"?>
<sst xmlns="http://schemas.openxmlformats.org/spreadsheetml/2006/main" count="336" uniqueCount="63">
  <si>
    <t>序号</t>
  </si>
  <si>
    <t>产品名称</t>
  </si>
  <si>
    <t>规格/MM</t>
  </si>
  <si>
    <t>数量</t>
  </si>
  <si>
    <t>单位</t>
  </si>
  <si>
    <t>单价/元</t>
  </si>
  <si>
    <t>总价/元</t>
  </si>
  <si>
    <t>图片</t>
  </si>
  <si>
    <t>备注</t>
  </si>
  <si>
    <t>2号楼2层教师办公室</t>
  </si>
  <si>
    <t>教师办公台</t>
  </si>
  <si>
    <t>1400*1400*1100</t>
  </si>
  <si>
    <t>张</t>
  </si>
  <si>
    <t>1.屏风：框架采用优质工业级铝材，厚度＞1.0mm，铝含量大于93%；   2.具有耐酸、耐碱、防腐蚀的特性，表面阳极氧化处理，金属感强；3.饰面采用优质磨玻、防火板； 4.配置，屏风高1.1m。
台面：采用优质25mmE1级生态板，
桌身、柜体：采用18mm双贴面三聚氰胺生态板，其截面PVC封边带利用机械高温热熔胶封边，粘力强，密封性好。
脚垫：采用特模具ABS注塑脚垫，高度可调，可有效防止桌身受潮，延长设备的使用寿命。</t>
  </si>
  <si>
    <t>办公椅</t>
  </si>
  <si>
    <t>常规</t>
  </si>
  <si>
    <t>1.饰面用材：选用优质黑色西皮，皮厚度2.5㎜以上,无疤痕、胫裂
、针孔、皱折及异味，外观色泽均匀，自然，手感柔软；
2、辅料:采用杜邦公司的PU成型发泡高密度海绵,表面涂有防止老
化变形的保护膜,可防氧化,防碎,经过HD测试永不变形；                               3、脚架:进口橡胶木实木脚架。</t>
  </si>
  <si>
    <t>矮柜</t>
  </si>
  <si>
    <t>7000*500*800</t>
  </si>
  <si>
    <t>平方米</t>
  </si>
  <si>
    <t xml:space="preserve">（1）主材：柜体为18mm厚优质生态板；层板采用25mm厚优质生态板，板材甲醛释放限量等级的环保标准达到E1级，饰面为三聚氰胺浸渍纸，防潮、防交叉感染、耐磨性能强；胶水采用拜尔大豆蛋白胶黏胶剂；所有板材均经防水、防腐、防虫、防酸、防碱处理并达到防火标准GB8624B1或以上
（2）封边材料：采用知名品牌2.0mm厚PVC封边条，全自动无缝封边；
（3）五金配件：采用知名品牌门铰、锁具，开合次数5万次以上。
</t>
  </si>
  <si>
    <t>电脑台</t>
  </si>
  <si>
    <t>1200*500*750</t>
  </si>
  <si>
    <t xml:space="preserve">（1）主材：台架采用18mm厚优质生态板；面板采用25mm厚优质生态板,板材甲醛释放限量等级的环保标准达到E1级，饰面为三聚氰胺浸渍纸，防潮、防交叉感染、耐磨性能强；胶水采用拜尔大豆蛋白胶黏胶剂；所有板材均经防水、防腐、防虫、防酸、防碱处理并达到防火标准GB8624B1或以上
（2）封边材料：采用知名品牌2.0mm厚PVC封边条，全自动无缝封边；
（3）五金配件：采用知名品牌门铰、锁具，开合次数5万次以上。
</t>
  </si>
  <si>
    <t>小计</t>
  </si>
  <si>
    <t>2号楼3层教师办公室</t>
  </si>
  <si>
    <t xml:space="preserve">1.饰面用材：选用优质黑色西皮，皮厚度2.5㎜以上,无疤痕、胫裂
、针孔、皱折及异味，外观色泽均匀，自然，手感柔软；
2、辅料:采用杜邦公司的PU成型发泡高密度海绵,表面涂有防止老
化变形的保护膜,可防氧化,防碎,经过HD测试永不变形；                               3、脚架:进口橡胶木实木脚架。
</t>
  </si>
  <si>
    <t>2号楼4层教师办公室</t>
  </si>
  <si>
    <t xml:space="preserve">（1）主材：柜体为18mm厚优质生态板；层板采用25mm厚优质生态板，板材甲醛释放限量等级的环保标准达到E1级，饰面为三聚氰胺浸渍纸，防潮、防交叉感染、耐磨性能强；胶水采用拜尔大豆蛋白胶黏胶剂；所有板材均经防水、防腐、防虫、防酸、防碱处理并达到防火标准GB8624B1或以上
（2）封边材料：采用知名品牌2.0mm厚PVC封边条，全自动无缝封边；
（3）五金配件：采用知名品牌门铰、锁具，开合次数5万次以上；"
</t>
  </si>
  <si>
    <t xml:space="preserve">（1）主材：台架采用18mm厚优质生态板；面板采用25mm厚优质生态板,板材甲醛释放限量等级的环保标准达到E1级，饰面为三聚氰胺浸渍纸，防潮、防交叉感染、耐磨性能强；胶水采用拜尔大豆蛋白胶黏胶剂；所有板材均经防水、防腐、防虫、防酸、防碱处理并达到防火标准GB8624B1或以上
（2）封边材料：采用知名品牌2.0mm厚PVC封边条，全自动无缝封边；
（3）五金配件：采用知名品牌门铰、锁具，开合次数5万次以上；"
</t>
  </si>
  <si>
    <t>2号楼5层教师办公室</t>
  </si>
  <si>
    <t>2号楼6层教师办公室</t>
  </si>
  <si>
    <t xml:space="preserve">（1）主材：柜体采用18mm厚优质生态板；面板、层板采用25mm厚优质生态板,板材甲醛释放限量等级的环保标准达到E1级，饰面为三聚氰胺浸渍纸，防潮、防交叉感染、耐磨性能强；胶水采用拜尔大豆蛋白胶黏胶剂；所有板材均经防水、防腐、防虫、防酸、防碱处理并达到防火标准GB8624B1或以上
（2）封边材料：采用知名品牌2.0mm厚PVC封边条，全自动无缝封边；
（3）五金配件：采用知名品牌门铰、锁具，开合次数5万次以上。
</t>
  </si>
  <si>
    <t>2号楼7层教师办公室</t>
  </si>
  <si>
    <t>2号3楼名师工作室</t>
  </si>
  <si>
    <t>1400*1300*1100</t>
  </si>
  <si>
    <t>4000*500*800</t>
  </si>
  <si>
    <t>3000*500*800</t>
  </si>
  <si>
    <t>2号6楼名师工作室</t>
  </si>
  <si>
    <t>3号楼1层西边教师办公室</t>
  </si>
  <si>
    <t>1.饰面用材：选用优质网布，,无疤痕、胫裂、针孔、皱折及异味，外观色泽均匀，自然，手感柔软；                                                                                        
2、辅料:采用优质的PU成型发泡高密度海绵,表面涂有防止老化变形的保护膜,可防氧化,防碎,经过HD测试永不变形；
3.成型弯板：用高频热压机将多层单板施胶层叠且热压成型（15㎜厚）；       
4、脚架:不透钢五星脚架。</t>
  </si>
  <si>
    <t>2400*500*800</t>
  </si>
  <si>
    <t xml:space="preserve">"（1）主材：柜体采用18mm厚优质生态板；面板、层板采用25mm厚优质生态板,板材甲醛释放限量等级的环保标准达到E1级，饰面为三聚氰胺浸渍纸，防潮、防交叉感染、耐磨性能强；胶水采用拜尔大豆蛋白胶黏胶剂；所有板材均经防水、防腐、防虫、防酸、防碱处理并达到防火标准GB8624B1或以上
（2）封边材料：采用知名品牌2.0mm厚PVC封边条，全自动无缝封边；
（3）五金配件：采用知名品牌门铰、锁具，开合次数5万次以上。
</t>
  </si>
  <si>
    <t>1000*500*750</t>
  </si>
  <si>
    <t>2000*500*800</t>
  </si>
  <si>
    <t>3号楼1层东边教师办公室</t>
  </si>
  <si>
    <t>3号楼4层东边教师办公室</t>
  </si>
  <si>
    <t xml:space="preserve">"1.饰面用材：选用优质黑色西皮，皮厚度2.5㎜以上,无疤痕、胫裂
、针孔、皱折及异味，外观色泽均匀，自然，手感柔软；
2、辅料:采用杜邦公司的PU成型发泡高密度海绵,表面涂有防止老
化变形的保护膜,可防氧化,防碎,经过HD测试永不变形；                               3、脚架:进口橡胶木实木脚架。
</t>
  </si>
  <si>
    <t>3号楼3楼东边教师办公室</t>
  </si>
  <si>
    <t>3号楼5楼东边教师办公室</t>
  </si>
  <si>
    <t>体育馆3楼西体育科组办公室</t>
  </si>
  <si>
    <t>3120*400*800</t>
  </si>
  <si>
    <t>1200*400*750</t>
  </si>
  <si>
    <t>总合计大写：肆拾贰万玖仟陆佰伍拾元整</t>
  </si>
  <si>
    <t>家具清单归类</t>
  </si>
  <si>
    <t>单价</t>
  </si>
  <si>
    <t>总额</t>
  </si>
  <si>
    <t>2号楼</t>
  </si>
  <si>
    <t>3号楼</t>
  </si>
  <si>
    <t>体育教师办公室</t>
  </si>
  <si>
    <t>合计</t>
  </si>
  <si>
    <t>岭南师范学院附属中学</t>
    <phoneticPr fontId="5" type="noConversion"/>
  </si>
  <si>
    <t>高中部办公室桌椅采购项目预算表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</si>
</sst>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22"/>
      <color theme="1"/>
      <name val="楷体"/>
      <family val="3"/>
      <charset val="134"/>
    </font>
    <font>
      <sz val="26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5</xdr:row>
      <xdr:rowOff>26670</xdr:rowOff>
    </xdr:from>
    <xdr:to>
      <xdr:col>7</xdr:col>
      <xdr:colOff>2131695</xdr:colOff>
      <xdr:row>5</xdr:row>
      <xdr:rowOff>1258570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0350" y="3101975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571500</xdr:colOff>
      <xdr:row>6</xdr:row>
      <xdr:rowOff>43815</xdr:rowOff>
    </xdr:from>
    <xdr:to>
      <xdr:col>7</xdr:col>
      <xdr:colOff>1991360</xdr:colOff>
      <xdr:row>6</xdr:row>
      <xdr:rowOff>1359535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6100" y="4518025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23</xdr:row>
      <xdr:rowOff>95250</xdr:rowOff>
    </xdr:from>
    <xdr:to>
      <xdr:col>7</xdr:col>
      <xdr:colOff>2188845</xdr:colOff>
      <xdr:row>23</xdr:row>
      <xdr:rowOff>1327150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500" y="27725370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276225</xdr:colOff>
      <xdr:row>29</xdr:row>
      <xdr:rowOff>47625</xdr:rowOff>
    </xdr:from>
    <xdr:to>
      <xdr:col>7</xdr:col>
      <xdr:colOff>2122170</xdr:colOff>
      <xdr:row>29</xdr:row>
      <xdr:rowOff>1279525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0825" y="36163250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35</xdr:row>
      <xdr:rowOff>95250</xdr:rowOff>
    </xdr:from>
    <xdr:to>
      <xdr:col>7</xdr:col>
      <xdr:colOff>2093595</xdr:colOff>
      <xdr:row>35</xdr:row>
      <xdr:rowOff>1327150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2250" y="44592875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41</xdr:row>
      <xdr:rowOff>57150</xdr:rowOff>
    </xdr:from>
    <xdr:to>
      <xdr:col>7</xdr:col>
      <xdr:colOff>2084070</xdr:colOff>
      <xdr:row>41</xdr:row>
      <xdr:rowOff>1289050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2725" y="53305075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180975</xdr:colOff>
      <xdr:row>48</xdr:row>
      <xdr:rowOff>47625</xdr:rowOff>
    </xdr:from>
    <xdr:to>
      <xdr:col>7</xdr:col>
      <xdr:colOff>2026920</xdr:colOff>
      <xdr:row>48</xdr:row>
      <xdr:rowOff>1279525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5575" y="63216155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55</xdr:row>
      <xdr:rowOff>38100</xdr:rowOff>
    </xdr:from>
    <xdr:to>
      <xdr:col>7</xdr:col>
      <xdr:colOff>2084070</xdr:colOff>
      <xdr:row>55</xdr:row>
      <xdr:rowOff>1270000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2725" y="73188830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62</xdr:row>
      <xdr:rowOff>57150</xdr:rowOff>
    </xdr:from>
    <xdr:to>
      <xdr:col>7</xdr:col>
      <xdr:colOff>2074545</xdr:colOff>
      <xdr:row>62</xdr:row>
      <xdr:rowOff>1289050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3200" y="83333590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67</xdr:row>
      <xdr:rowOff>104775</xdr:rowOff>
    </xdr:from>
    <xdr:to>
      <xdr:col>7</xdr:col>
      <xdr:colOff>2074545</xdr:colOff>
      <xdr:row>67</xdr:row>
      <xdr:rowOff>1336675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3200" y="90204925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73</xdr:row>
      <xdr:rowOff>76200</xdr:rowOff>
    </xdr:from>
    <xdr:to>
      <xdr:col>7</xdr:col>
      <xdr:colOff>2017395</xdr:colOff>
      <xdr:row>73</xdr:row>
      <xdr:rowOff>1308100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6050" y="98761550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314325</xdr:colOff>
      <xdr:row>11</xdr:row>
      <xdr:rowOff>82550</xdr:rowOff>
    </xdr:from>
    <xdr:to>
      <xdr:col>7</xdr:col>
      <xdr:colOff>2160270</xdr:colOff>
      <xdr:row>11</xdr:row>
      <xdr:rowOff>1314450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925" y="11363960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219075</xdr:colOff>
      <xdr:row>17</xdr:row>
      <xdr:rowOff>114300</xdr:rowOff>
    </xdr:from>
    <xdr:to>
      <xdr:col>7</xdr:col>
      <xdr:colOff>2065020</xdr:colOff>
      <xdr:row>17</xdr:row>
      <xdr:rowOff>1346200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675" y="19525615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18</xdr:row>
      <xdr:rowOff>34925</xdr:rowOff>
    </xdr:from>
    <xdr:to>
      <xdr:col>7</xdr:col>
      <xdr:colOff>1724660</xdr:colOff>
      <xdr:row>18</xdr:row>
      <xdr:rowOff>1350645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9400" y="20997545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466725</xdr:colOff>
      <xdr:row>12</xdr:row>
      <xdr:rowOff>38100</xdr:rowOff>
    </xdr:from>
    <xdr:to>
      <xdr:col>7</xdr:col>
      <xdr:colOff>1886585</xdr:colOff>
      <xdr:row>12</xdr:row>
      <xdr:rowOff>1353820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1325" y="12653010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24</xdr:row>
      <xdr:rowOff>19050</xdr:rowOff>
    </xdr:from>
    <xdr:to>
      <xdr:col>7</xdr:col>
      <xdr:colOff>1648460</xdr:colOff>
      <xdr:row>24</xdr:row>
      <xdr:rowOff>1334770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3200" y="29249370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285750</xdr:colOff>
      <xdr:row>30</xdr:row>
      <xdr:rowOff>123825</xdr:rowOff>
    </xdr:from>
    <xdr:to>
      <xdr:col>7</xdr:col>
      <xdr:colOff>1705610</xdr:colOff>
      <xdr:row>30</xdr:row>
      <xdr:rowOff>1439545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0350" y="37611050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285750</xdr:colOff>
      <xdr:row>36</xdr:row>
      <xdr:rowOff>41275</xdr:rowOff>
    </xdr:from>
    <xdr:to>
      <xdr:col>7</xdr:col>
      <xdr:colOff>1705610</xdr:colOff>
      <xdr:row>36</xdr:row>
      <xdr:rowOff>1356995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0350" y="45999400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42</xdr:row>
      <xdr:rowOff>82550</xdr:rowOff>
    </xdr:from>
    <xdr:to>
      <xdr:col>7</xdr:col>
      <xdr:colOff>1648460</xdr:colOff>
      <xdr:row>42</xdr:row>
      <xdr:rowOff>1398270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3200" y="54691280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438150</xdr:colOff>
      <xdr:row>49</xdr:row>
      <xdr:rowOff>57150</xdr:rowOff>
    </xdr:from>
    <xdr:to>
      <xdr:col>7</xdr:col>
      <xdr:colOff>1858010</xdr:colOff>
      <xdr:row>49</xdr:row>
      <xdr:rowOff>1372870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2750" y="64559180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323850</xdr:colOff>
      <xdr:row>56</xdr:row>
      <xdr:rowOff>82550</xdr:rowOff>
    </xdr:from>
    <xdr:to>
      <xdr:col>7</xdr:col>
      <xdr:colOff>1743710</xdr:colOff>
      <xdr:row>56</xdr:row>
      <xdr:rowOff>1398270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8450" y="74555985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63</xdr:row>
      <xdr:rowOff>200025</xdr:rowOff>
    </xdr:from>
    <xdr:to>
      <xdr:col>7</xdr:col>
      <xdr:colOff>1896110</xdr:colOff>
      <xdr:row>63</xdr:row>
      <xdr:rowOff>1515745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0850" y="84809965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390525</xdr:colOff>
      <xdr:row>68</xdr:row>
      <xdr:rowOff>152400</xdr:rowOff>
    </xdr:from>
    <xdr:to>
      <xdr:col>7</xdr:col>
      <xdr:colOff>1810385</xdr:colOff>
      <xdr:row>68</xdr:row>
      <xdr:rowOff>1468120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5125" y="91687650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74</xdr:row>
      <xdr:rowOff>63500</xdr:rowOff>
    </xdr:from>
    <xdr:to>
      <xdr:col>7</xdr:col>
      <xdr:colOff>1648460</xdr:colOff>
      <xdr:row>74</xdr:row>
      <xdr:rowOff>1379220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3200" y="100109655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51</xdr:row>
      <xdr:rowOff>57150</xdr:rowOff>
    </xdr:from>
    <xdr:to>
      <xdr:col>7</xdr:col>
      <xdr:colOff>2172970</xdr:colOff>
      <xdr:row>51</xdr:row>
      <xdr:rowOff>1283970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7000" y="67721480"/>
          <a:ext cx="202057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57</xdr:row>
      <xdr:rowOff>139700</xdr:rowOff>
    </xdr:from>
    <xdr:to>
      <xdr:col>7</xdr:col>
      <xdr:colOff>2211070</xdr:colOff>
      <xdr:row>57</xdr:row>
      <xdr:rowOff>1366520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45100" y="76088240"/>
          <a:ext cx="202057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123825</xdr:colOff>
      <xdr:row>69</xdr:row>
      <xdr:rowOff>155575</xdr:rowOff>
    </xdr:from>
    <xdr:to>
      <xdr:col>7</xdr:col>
      <xdr:colOff>2258060</xdr:colOff>
      <xdr:row>69</xdr:row>
      <xdr:rowOff>1448435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8425" y="9349422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76</xdr:row>
      <xdr:rowOff>193675</xdr:rowOff>
    </xdr:from>
    <xdr:to>
      <xdr:col>7</xdr:col>
      <xdr:colOff>2286635</xdr:colOff>
      <xdr:row>76</xdr:row>
      <xdr:rowOff>1486535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7000" y="10331323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80</xdr:row>
      <xdr:rowOff>76200</xdr:rowOff>
    </xdr:from>
    <xdr:to>
      <xdr:col>7</xdr:col>
      <xdr:colOff>2017395</xdr:colOff>
      <xdr:row>80</xdr:row>
      <xdr:rowOff>1308100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6050" y="109215555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81</xdr:row>
      <xdr:rowOff>63500</xdr:rowOff>
    </xdr:from>
    <xdr:to>
      <xdr:col>7</xdr:col>
      <xdr:colOff>1648460</xdr:colOff>
      <xdr:row>81</xdr:row>
      <xdr:rowOff>1379220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3200" y="111006255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83</xdr:row>
      <xdr:rowOff>193675</xdr:rowOff>
    </xdr:from>
    <xdr:to>
      <xdr:col>7</xdr:col>
      <xdr:colOff>2286635</xdr:colOff>
      <xdr:row>83</xdr:row>
      <xdr:rowOff>1486535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7000" y="11456543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7</xdr:row>
      <xdr:rowOff>107950</xdr:rowOff>
    </xdr:from>
    <xdr:to>
      <xdr:col>7</xdr:col>
      <xdr:colOff>2362835</xdr:colOff>
      <xdr:row>7</xdr:row>
      <xdr:rowOff>1400810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3200" y="600456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200025</xdr:colOff>
      <xdr:row>13</xdr:row>
      <xdr:rowOff>57150</xdr:rowOff>
    </xdr:from>
    <xdr:to>
      <xdr:col>7</xdr:col>
      <xdr:colOff>2334260</xdr:colOff>
      <xdr:row>13</xdr:row>
      <xdr:rowOff>1350010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4625" y="1404366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200025</xdr:colOff>
      <xdr:row>25</xdr:row>
      <xdr:rowOff>107950</xdr:rowOff>
    </xdr:from>
    <xdr:to>
      <xdr:col>7</xdr:col>
      <xdr:colOff>2334260</xdr:colOff>
      <xdr:row>25</xdr:row>
      <xdr:rowOff>1400810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4625" y="3072257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142875</xdr:colOff>
      <xdr:row>59</xdr:row>
      <xdr:rowOff>28575</xdr:rowOff>
    </xdr:from>
    <xdr:to>
      <xdr:col>7</xdr:col>
      <xdr:colOff>2277110</xdr:colOff>
      <xdr:row>59</xdr:row>
      <xdr:rowOff>1321435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7475" y="7924101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75</xdr:row>
      <xdr:rowOff>31750</xdr:rowOff>
    </xdr:from>
    <xdr:to>
      <xdr:col>7</xdr:col>
      <xdr:colOff>2181860</xdr:colOff>
      <xdr:row>75</xdr:row>
      <xdr:rowOff>1324610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02225" y="10165270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82</xdr:row>
      <xdr:rowOff>127000</xdr:rowOff>
    </xdr:from>
    <xdr:to>
      <xdr:col>7</xdr:col>
      <xdr:colOff>2391410</xdr:colOff>
      <xdr:row>82</xdr:row>
      <xdr:rowOff>1419860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11775" y="11283505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114300</xdr:colOff>
      <xdr:row>37</xdr:row>
      <xdr:rowOff>38100</xdr:rowOff>
    </xdr:from>
    <xdr:to>
      <xdr:col>7</xdr:col>
      <xdr:colOff>2248535</xdr:colOff>
      <xdr:row>37</xdr:row>
      <xdr:rowOff>1330960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8900" y="4740592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43</xdr:row>
      <xdr:rowOff>69850</xdr:rowOff>
    </xdr:from>
    <xdr:to>
      <xdr:col>7</xdr:col>
      <xdr:colOff>2286635</xdr:colOff>
      <xdr:row>43</xdr:row>
      <xdr:rowOff>1362710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7000" y="5613908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142875</xdr:colOff>
      <xdr:row>50</xdr:row>
      <xdr:rowOff>152400</xdr:rowOff>
    </xdr:from>
    <xdr:to>
      <xdr:col>7</xdr:col>
      <xdr:colOff>2277110</xdr:colOff>
      <xdr:row>50</xdr:row>
      <xdr:rowOff>1445260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7475" y="6614033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19</xdr:row>
      <xdr:rowOff>66675</xdr:rowOff>
    </xdr:from>
    <xdr:to>
      <xdr:col>7</xdr:col>
      <xdr:colOff>2324735</xdr:colOff>
      <xdr:row>19</xdr:row>
      <xdr:rowOff>1359535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45100" y="2243899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31</xdr:row>
      <xdr:rowOff>28575</xdr:rowOff>
    </xdr:from>
    <xdr:to>
      <xdr:col>7</xdr:col>
      <xdr:colOff>2239010</xdr:colOff>
      <xdr:row>31</xdr:row>
      <xdr:rowOff>1321435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59375" y="3900170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87</xdr:row>
      <xdr:rowOff>47625</xdr:rowOff>
    </xdr:from>
    <xdr:to>
      <xdr:col>7</xdr:col>
      <xdr:colOff>2084070</xdr:colOff>
      <xdr:row>87</xdr:row>
      <xdr:rowOff>1279525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2725" y="119969280"/>
          <a:ext cx="184594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390525</xdr:colOff>
      <xdr:row>88</xdr:row>
      <xdr:rowOff>152400</xdr:rowOff>
    </xdr:from>
    <xdr:to>
      <xdr:col>7</xdr:col>
      <xdr:colOff>1810385</xdr:colOff>
      <xdr:row>88</xdr:row>
      <xdr:rowOff>1468120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5125" y="121712355"/>
          <a:ext cx="141986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89</xdr:row>
      <xdr:rowOff>260350</xdr:rowOff>
    </xdr:from>
    <xdr:to>
      <xdr:col>7</xdr:col>
      <xdr:colOff>2267585</xdr:colOff>
      <xdr:row>89</xdr:row>
      <xdr:rowOff>1553210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7950" y="12331890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90</xdr:row>
      <xdr:rowOff>260350</xdr:rowOff>
    </xdr:from>
    <xdr:to>
      <xdr:col>7</xdr:col>
      <xdr:colOff>2267585</xdr:colOff>
      <xdr:row>90</xdr:row>
      <xdr:rowOff>1553210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7950" y="125223905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8</xdr:row>
      <xdr:rowOff>70485</xdr:rowOff>
    </xdr:from>
    <xdr:to>
      <xdr:col>7</xdr:col>
      <xdr:colOff>2209165</xdr:colOff>
      <xdr:row>8</xdr:row>
      <xdr:rowOff>1323975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0" y="742759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14</xdr:row>
      <xdr:rowOff>117475</xdr:rowOff>
    </xdr:from>
    <xdr:to>
      <xdr:col>7</xdr:col>
      <xdr:colOff>2196465</xdr:colOff>
      <xdr:row>14</xdr:row>
      <xdr:rowOff>1370965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7000" y="1556448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209550</xdr:colOff>
      <xdr:row>20</xdr:row>
      <xdr:rowOff>174625</xdr:rowOff>
    </xdr:from>
    <xdr:to>
      <xdr:col>7</xdr:col>
      <xdr:colOff>2253615</xdr:colOff>
      <xdr:row>20</xdr:row>
      <xdr:rowOff>1428115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64150" y="2408364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26</xdr:row>
      <xdr:rowOff>141605</xdr:rowOff>
    </xdr:from>
    <xdr:to>
      <xdr:col>7</xdr:col>
      <xdr:colOff>2215515</xdr:colOff>
      <xdr:row>26</xdr:row>
      <xdr:rowOff>1395095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6050" y="32307530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32</xdr:row>
      <xdr:rowOff>53975</xdr:rowOff>
    </xdr:from>
    <xdr:to>
      <xdr:col>7</xdr:col>
      <xdr:colOff>2282190</xdr:colOff>
      <xdr:row>32</xdr:row>
      <xdr:rowOff>1307465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92725" y="40576500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209550</xdr:colOff>
      <xdr:row>38</xdr:row>
      <xdr:rowOff>113030</xdr:rowOff>
    </xdr:from>
    <xdr:to>
      <xdr:col>7</xdr:col>
      <xdr:colOff>2253615</xdr:colOff>
      <xdr:row>38</xdr:row>
      <xdr:rowOff>1366520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64150" y="4894135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209550</xdr:colOff>
      <xdr:row>45</xdr:row>
      <xdr:rowOff>155575</xdr:rowOff>
    </xdr:from>
    <xdr:to>
      <xdr:col>7</xdr:col>
      <xdr:colOff>2253615</xdr:colOff>
      <xdr:row>45</xdr:row>
      <xdr:rowOff>1409065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64150" y="5936170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161925</xdr:colOff>
      <xdr:row>52</xdr:row>
      <xdr:rowOff>142875</xdr:rowOff>
    </xdr:from>
    <xdr:to>
      <xdr:col>7</xdr:col>
      <xdr:colOff>2205990</xdr:colOff>
      <xdr:row>52</xdr:row>
      <xdr:rowOff>1396365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6525" y="6936930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161925</xdr:colOff>
      <xdr:row>58</xdr:row>
      <xdr:rowOff>120650</xdr:rowOff>
    </xdr:from>
    <xdr:to>
      <xdr:col>7</xdr:col>
      <xdr:colOff>2205990</xdr:colOff>
      <xdr:row>58</xdr:row>
      <xdr:rowOff>1374140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6525" y="77732890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180975</xdr:colOff>
      <xdr:row>64</xdr:row>
      <xdr:rowOff>103505</xdr:rowOff>
    </xdr:from>
    <xdr:to>
      <xdr:col>7</xdr:col>
      <xdr:colOff>2225040</xdr:colOff>
      <xdr:row>64</xdr:row>
      <xdr:rowOff>1356995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5575" y="86417150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70</xdr:row>
      <xdr:rowOff>149225</xdr:rowOff>
    </xdr:from>
    <xdr:to>
      <xdr:col>7</xdr:col>
      <xdr:colOff>2272665</xdr:colOff>
      <xdr:row>70</xdr:row>
      <xdr:rowOff>1402715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83200" y="9511347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142875</xdr:colOff>
      <xdr:row>77</xdr:row>
      <xdr:rowOff>133350</xdr:rowOff>
    </xdr:from>
    <xdr:to>
      <xdr:col>7</xdr:col>
      <xdr:colOff>2186940</xdr:colOff>
      <xdr:row>77</xdr:row>
      <xdr:rowOff>1386840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7475" y="105196005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84</xdr:row>
      <xdr:rowOff>136525</xdr:rowOff>
    </xdr:from>
    <xdr:to>
      <xdr:col>7</xdr:col>
      <xdr:colOff>2291715</xdr:colOff>
      <xdr:row>84</xdr:row>
      <xdr:rowOff>1390015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02250" y="116387880"/>
          <a:ext cx="204406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91</xdr:row>
      <xdr:rowOff>273050</xdr:rowOff>
    </xdr:from>
    <xdr:to>
      <xdr:col>7</xdr:col>
      <xdr:colOff>2282190</xdr:colOff>
      <xdr:row>91</xdr:row>
      <xdr:rowOff>1574165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92725" y="127319405"/>
          <a:ext cx="204406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44</xdr:row>
      <xdr:rowOff>69850</xdr:rowOff>
    </xdr:from>
    <xdr:to>
      <xdr:col>7</xdr:col>
      <xdr:colOff>2286635</xdr:colOff>
      <xdr:row>44</xdr:row>
      <xdr:rowOff>1362710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7000" y="57675780"/>
          <a:ext cx="2134235" cy="1292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64" workbookViewId="0">
      <selection activeCell="I7" sqref="I7"/>
    </sheetView>
  </sheetViews>
  <sheetFormatPr defaultColWidth="9" defaultRowHeight="13.5" x14ac:dyDescent="0.2"/>
  <cols>
    <col min="1" max="1" width="6" style="4" customWidth="1"/>
    <col min="2" max="2" width="10.875" style="5" customWidth="1"/>
    <col min="3" max="3" width="14.75" style="4" customWidth="1"/>
    <col min="4" max="4" width="6.25" style="4" customWidth="1"/>
    <col min="5" max="5" width="7.625" style="4" customWidth="1"/>
    <col min="6" max="6" width="11.5" style="4" customWidth="1"/>
    <col min="7" max="7" width="9.375" style="5"/>
    <col min="8" max="8" width="32.375" style="4" customWidth="1"/>
    <col min="9" max="9" width="56.5" style="6" customWidth="1"/>
    <col min="10" max="16383" width="8.625" style="4"/>
    <col min="16384" max="16384" width="9" style="4"/>
  </cols>
  <sheetData>
    <row r="1" spans="1:9" ht="35.25" customHeight="1" x14ac:dyDescent="0.2">
      <c r="A1" s="22" t="s">
        <v>61</v>
      </c>
      <c r="B1" s="22"/>
      <c r="C1" s="22"/>
      <c r="D1" s="22"/>
      <c r="E1" s="22"/>
      <c r="F1" s="22"/>
      <c r="G1" s="22"/>
      <c r="H1" s="22"/>
      <c r="I1" s="22"/>
    </row>
    <row r="2" spans="1:9" x14ac:dyDescent="0.2">
      <c r="A2" s="23" t="s">
        <v>62</v>
      </c>
      <c r="B2" s="23"/>
      <c r="C2" s="23"/>
      <c r="D2" s="23"/>
      <c r="E2" s="23"/>
      <c r="F2" s="23"/>
      <c r="G2" s="23"/>
      <c r="H2" s="23"/>
      <c r="I2" s="23"/>
    </row>
    <row r="3" spans="1:9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ht="32.1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0" t="s">
        <v>8</v>
      </c>
    </row>
    <row r="5" spans="1:9" ht="34.5" customHeight="1" x14ac:dyDescent="0.2">
      <c r="A5" s="24" t="s">
        <v>9</v>
      </c>
      <c r="B5" s="24"/>
      <c r="C5" s="24"/>
      <c r="D5" s="24"/>
      <c r="E5" s="24"/>
      <c r="F5" s="24"/>
      <c r="G5" s="24"/>
      <c r="H5" s="24"/>
      <c r="I5" s="24"/>
    </row>
    <row r="6" spans="1:9" ht="110.1" customHeight="1" x14ac:dyDescent="0.2">
      <c r="A6" s="3">
        <v>1</v>
      </c>
      <c r="B6" s="3" t="s">
        <v>10</v>
      </c>
      <c r="C6" s="3" t="s">
        <v>11</v>
      </c>
      <c r="D6" s="3">
        <v>10</v>
      </c>
      <c r="E6" s="3" t="s">
        <v>12</v>
      </c>
      <c r="F6" s="3">
        <v>1980</v>
      </c>
      <c r="G6" s="3">
        <f>D6*F6</f>
        <v>19800</v>
      </c>
      <c r="H6" s="7"/>
      <c r="I6" s="11" t="s">
        <v>13</v>
      </c>
    </row>
    <row r="7" spans="1:9" ht="111.95" customHeight="1" x14ac:dyDescent="0.2">
      <c r="A7" s="3">
        <v>2</v>
      </c>
      <c r="B7" s="3" t="s">
        <v>14</v>
      </c>
      <c r="C7" s="3" t="s">
        <v>15</v>
      </c>
      <c r="D7" s="3">
        <v>10</v>
      </c>
      <c r="E7" s="3" t="s">
        <v>12</v>
      </c>
      <c r="F7" s="3">
        <v>350</v>
      </c>
      <c r="G7" s="3">
        <f t="shared" ref="G7:G9" si="0">D7*F7</f>
        <v>3500</v>
      </c>
      <c r="H7" s="7"/>
      <c r="I7" s="11" t="s">
        <v>16</v>
      </c>
    </row>
    <row r="8" spans="1:9" ht="114.95" customHeight="1" x14ac:dyDescent="0.2">
      <c r="A8" s="3">
        <v>3</v>
      </c>
      <c r="B8" s="3" t="s">
        <v>17</v>
      </c>
      <c r="C8" s="3" t="s">
        <v>18</v>
      </c>
      <c r="D8" s="3">
        <v>5.6</v>
      </c>
      <c r="E8" s="3" t="s">
        <v>19</v>
      </c>
      <c r="F8" s="3">
        <v>1200</v>
      </c>
      <c r="G8" s="3">
        <f t="shared" si="0"/>
        <v>6720</v>
      </c>
      <c r="H8" s="3"/>
      <c r="I8" s="12" t="s">
        <v>20</v>
      </c>
    </row>
    <row r="9" spans="1:9" ht="114" customHeight="1" x14ac:dyDescent="0.2">
      <c r="A9" s="3">
        <v>4</v>
      </c>
      <c r="B9" s="3" t="s">
        <v>21</v>
      </c>
      <c r="C9" s="3" t="s">
        <v>22</v>
      </c>
      <c r="D9" s="3">
        <v>1</v>
      </c>
      <c r="E9" s="3" t="s">
        <v>12</v>
      </c>
      <c r="F9" s="3">
        <v>1300</v>
      </c>
      <c r="G9" s="3">
        <f t="shared" si="0"/>
        <v>1300</v>
      </c>
      <c r="H9" s="3"/>
      <c r="I9" s="13" t="s">
        <v>23</v>
      </c>
    </row>
    <row r="10" spans="1:9" ht="54.95" customHeight="1" x14ac:dyDescent="0.2">
      <c r="A10" s="3"/>
      <c r="B10" s="3"/>
      <c r="C10" s="3"/>
      <c r="D10" s="3"/>
      <c r="E10" s="3"/>
      <c r="F10" s="3" t="s">
        <v>24</v>
      </c>
      <c r="G10" s="3"/>
      <c r="H10" s="3"/>
      <c r="I10" s="10"/>
    </row>
    <row r="11" spans="1:9" ht="63.75" customHeight="1" x14ac:dyDescent="0.2">
      <c r="A11" s="24" t="s">
        <v>25</v>
      </c>
      <c r="B11" s="24"/>
      <c r="C11" s="24"/>
      <c r="D11" s="24"/>
      <c r="E11" s="24"/>
      <c r="F11" s="24"/>
      <c r="G11" s="24"/>
      <c r="H11" s="24"/>
      <c r="I11" s="24"/>
    </row>
    <row r="12" spans="1:9" ht="105" customHeight="1" x14ac:dyDescent="0.2">
      <c r="A12" s="3">
        <v>1</v>
      </c>
      <c r="B12" s="3" t="s">
        <v>10</v>
      </c>
      <c r="C12" s="3" t="s">
        <v>11</v>
      </c>
      <c r="D12" s="3">
        <v>10</v>
      </c>
      <c r="E12" s="3" t="s">
        <v>12</v>
      </c>
      <c r="F12" s="3">
        <v>1980</v>
      </c>
      <c r="G12" s="3">
        <f>D12*F12</f>
        <v>19800</v>
      </c>
      <c r="H12" s="7"/>
      <c r="I12" s="11" t="s">
        <v>13</v>
      </c>
    </row>
    <row r="13" spans="1:9" ht="108" customHeight="1" x14ac:dyDescent="0.2">
      <c r="A13" s="3">
        <v>2</v>
      </c>
      <c r="B13" s="3" t="s">
        <v>14</v>
      </c>
      <c r="C13" s="3" t="s">
        <v>15</v>
      </c>
      <c r="D13" s="3">
        <v>10</v>
      </c>
      <c r="E13" s="3" t="s">
        <v>12</v>
      </c>
      <c r="F13" s="3">
        <v>350</v>
      </c>
      <c r="G13" s="3">
        <f t="shared" ref="G13:G15" si="1">D13*F13</f>
        <v>3500</v>
      </c>
      <c r="H13" s="7"/>
      <c r="I13" s="11" t="s">
        <v>26</v>
      </c>
    </row>
    <row r="14" spans="1:9" ht="114.95" customHeight="1" x14ac:dyDescent="0.2">
      <c r="A14" s="3">
        <v>3</v>
      </c>
      <c r="B14" s="3" t="s">
        <v>17</v>
      </c>
      <c r="C14" s="3" t="s">
        <v>18</v>
      </c>
      <c r="D14" s="3">
        <v>5.6</v>
      </c>
      <c r="E14" s="3" t="s">
        <v>19</v>
      </c>
      <c r="F14" s="3">
        <v>1200</v>
      </c>
      <c r="G14" s="3">
        <f t="shared" si="1"/>
        <v>6720</v>
      </c>
      <c r="H14" s="3"/>
      <c r="I14" s="12" t="s">
        <v>20</v>
      </c>
    </row>
    <row r="15" spans="1:9" ht="114" customHeight="1" x14ac:dyDescent="0.2">
      <c r="A15" s="3">
        <v>5</v>
      </c>
      <c r="B15" s="3" t="s">
        <v>21</v>
      </c>
      <c r="C15" s="3" t="s">
        <v>22</v>
      </c>
      <c r="D15" s="3">
        <v>1</v>
      </c>
      <c r="E15" s="3" t="s">
        <v>12</v>
      </c>
      <c r="F15" s="3">
        <v>1300</v>
      </c>
      <c r="G15" s="3">
        <f t="shared" si="1"/>
        <v>1300</v>
      </c>
      <c r="H15" s="3"/>
      <c r="I15" s="13" t="s">
        <v>23</v>
      </c>
    </row>
    <row r="16" spans="1:9" ht="62.1" customHeight="1" x14ac:dyDescent="0.2">
      <c r="A16" s="3"/>
      <c r="B16" s="3"/>
      <c r="C16" s="3"/>
      <c r="D16" s="3"/>
      <c r="E16" s="3"/>
      <c r="F16" s="3" t="s">
        <v>24</v>
      </c>
      <c r="G16" s="3"/>
      <c r="H16" s="3"/>
      <c r="I16" s="10"/>
    </row>
    <row r="17" spans="1:9" ht="45.75" customHeight="1" x14ac:dyDescent="0.2">
      <c r="A17" s="24" t="s">
        <v>27</v>
      </c>
      <c r="B17" s="24"/>
      <c r="C17" s="24"/>
      <c r="D17" s="24"/>
      <c r="E17" s="24"/>
      <c r="F17" s="24"/>
      <c r="G17" s="24"/>
      <c r="H17" s="24"/>
      <c r="I17" s="24"/>
    </row>
    <row r="18" spans="1:9" ht="122.1" customHeight="1" x14ac:dyDescent="0.2">
      <c r="A18" s="3">
        <v>1</v>
      </c>
      <c r="B18" s="3" t="s">
        <v>10</v>
      </c>
      <c r="C18" s="3" t="s">
        <v>11</v>
      </c>
      <c r="D18" s="3">
        <v>10</v>
      </c>
      <c r="E18" s="3" t="s">
        <v>12</v>
      </c>
      <c r="F18" s="3">
        <v>1980</v>
      </c>
      <c r="G18" s="3">
        <f>D18*F18</f>
        <v>19800</v>
      </c>
      <c r="H18" s="7"/>
      <c r="I18" s="11" t="s">
        <v>13</v>
      </c>
    </row>
    <row r="19" spans="1:9" ht="111" customHeight="1" x14ac:dyDescent="0.2">
      <c r="A19" s="3">
        <v>2</v>
      </c>
      <c r="B19" s="3" t="s">
        <v>14</v>
      </c>
      <c r="C19" s="3" t="s">
        <v>15</v>
      </c>
      <c r="D19" s="3">
        <v>10</v>
      </c>
      <c r="E19" s="3" t="s">
        <v>12</v>
      </c>
      <c r="F19" s="3">
        <v>350</v>
      </c>
      <c r="G19" s="3">
        <f t="shared" ref="G19:G21" si="2">D19*F19</f>
        <v>3500</v>
      </c>
      <c r="H19" s="7"/>
      <c r="I19" s="11" t="s">
        <v>16</v>
      </c>
    </row>
    <row r="20" spans="1:9" ht="120.95" customHeight="1" x14ac:dyDescent="0.2">
      <c r="A20" s="3">
        <v>3</v>
      </c>
      <c r="B20" s="3" t="s">
        <v>17</v>
      </c>
      <c r="C20" s="3" t="s">
        <v>18</v>
      </c>
      <c r="D20" s="3">
        <v>5.6</v>
      </c>
      <c r="E20" s="3" t="s">
        <v>19</v>
      </c>
      <c r="F20" s="3">
        <v>1200</v>
      </c>
      <c r="G20" s="3">
        <f t="shared" si="2"/>
        <v>6720</v>
      </c>
      <c r="H20" s="3"/>
      <c r="I20" s="12" t="s">
        <v>28</v>
      </c>
    </row>
    <row r="21" spans="1:9" ht="120" customHeight="1" x14ac:dyDescent="0.2">
      <c r="A21" s="3">
        <v>5</v>
      </c>
      <c r="B21" s="3" t="s">
        <v>21</v>
      </c>
      <c r="C21" s="3" t="s">
        <v>22</v>
      </c>
      <c r="D21" s="3">
        <v>1</v>
      </c>
      <c r="E21" s="3" t="s">
        <v>12</v>
      </c>
      <c r="F21" s="3">
        <v>1300</v>
      </c>
      <c r="G21" s="3">
        <f t="shared" si="2"/>
        <v>1300</v>
      </c>
      <c r="H21" s="3"/>
      <c r="I21" s="13" t="s">
        <v>29</v>
      </c>
    </row>
    <row r="22" spans="1:9" ht="45" customHeight="1" x14ac:dyDescent="0.2">
      <c r="A22" s="3"/>
      <c r="B22" s="3"/>
      <c r="C22" s="3"/>
      <c r="D22" s="3"/>
      <c r="E22" s="3"/>
      <c r="F22" s="3" t="s">
        <v>24</v>
      </c>
      <c r="G22" s="3"/>
      <c r="H22" s="3"/>
      <c r="I22" s="10"/>
    </row>
    <row r="23" spans="1:9" ht="39.75" customHeight="1" x14ac:dyDescent="0.2">
      <c r="A23" s="24" t="s">
        <v>30</v>
      </c>
      <c r="B23" s="24"/>
      <c r="C23" s="24"/>
      <c r="D23" s="24"/>
      <c r="E23" s="24"/>
      <c r="F23" s="24"/>
      <c r="G23" s="24"/>
      <c r="H23" s="24"/>
      <c r="I23" s="24"/>
    </row>
    <row r="24" spans="1:9" ht="126" customHeight="1" x14ac:dyDescent="0.2">
      <c r="A24" s="3">
        <v>1</v>
      </c>
      <c r="B24" s="3" t="s">
        <v>10</v>
      </c>
      <c r="C24" s="3" t="s">
        <v>11</v>
      </c>
      <c r="D24" s="3">
        <v>10</v>
      </c>
      <c r="E24" s="3" t="s">
        <v>12</v>
      </c>
      <c r="F24" s="3">
        <v>1980</v>
      </c>
      <c r="G24" s="3">
        <f>D24*F24</f>
        <v>19800</v>
      </c>
      <c r="H24" s="7"/>
      <c r="I24" s="11" t="s">
        <v>13</v>
      </c>
    </row>
    <row r="25" spans="1:9" ht="108.95" customHeight="1" x14ac:dyDescent="0.2">
      <c r="A25" s="3">
        <v>2</v>
      </c>
      <c r="B25" s="3" t="s">
        <v>14</v>
      </c>
      <c r="C25" s="3" t="s">
        <v>15</v>
      </c>
      <c r="D25" s="3">
        <v>10</v>
      </c>
      <c r="E25" s="3" t="s">
        <v>12</v>
      </c>
      <c r="F25" s="3">
        <v>350</v>
      </c>
      <c r="G25" s="3">
        <f t="shared" ref="G25:G27" si="3">D25*F25</f>
        <v>3500</v>
      </c>
      <c r="H25" s="7"/>
      <c r="I25" s="11" t="s">
        <v>16</v>
      </c>
    </row>
    <row r="26" spans="1:9" ht="122.1" customHeight="1" x14ac:dyDescent="0.2">
      <c r="A26" s="3">
        <v>3</v>
      </c>
      <c r="B26" s="3" t="s">
        <v>17</v>
      </c>
      <c r="C26" s="3" t="s">
        <v>18</v>
      </c>
      <c r="D26" s="3">
        <v>5.6</v>
      </c>
      <c r="E26" s="3" t="s">
        <v>19</v>
      </c>
      <c r="F26" s="3">
        <v>1200</v>
      </c>
      <c r="G26" s="3">
        <f t="shared" si="3"/>
        <v>6720</v>
      </c>
      <c r="H26" s="3"/>
      <c r="I26" s="12" t="s">
        <v>20</v>
      </c>
    </row>
    <row r="27" spans="1:9" ht="120" customHeight="1" x14ac:dyDescent="0.2">
      <c r="A27" s="3">
        <v>5</v>
      </c>
      <c r="B27" s="3" t="s">
        <v>21</v>
      </c>
      <c r="C27" s="3" t="s">
        <v>22</v>
      </c>
      <c r="D27" s="3">
        <v>1</v>
      </c>
      <c r="E27" s="3" t="s">
        <v>12</v>
      </c>
      <c r="F27" s="3">
        <v>1300</v>
      </c>
      <c r="G27" s="3">
        <f t="shared" si="3"/>
        <v>1300</v>
      </c>
      <c r="H27" s="3"/>
      <c r="I27" s="13" t="s">
        <v>23</v>
      </c>
    </row>
    <row r="28" spans="1:9" ht="57.95" customHeight="1" x14ac:dyDescent="0.2">
      <c r="A28" s="3"/>
      <c r="B28" s="3"/>
      <c r="C28" s="3"/>
      <c r="D28" s="3"/>
      <c r="E28" s="3"/>
      <c r="F28" s="3" t="s">
        <v>24</v>
      </c>
      <c r="G28" s="3"/>
      <c r="H28" s="3"/>
      <c r="I28" s="10"/>
    </row>
    <row r="29" spans="1:9" ht="67.5" customHeight="1" x14ac:dyDescent="0.2">
      <c r="A29" s="24" t="s">
        <v>31</v>
      </c>
      <c r="B29" s="24"/>
      <c r="C29" s="24"/>
      <c r="D29" s="24"/>
      <c r="E29" s="24"/>
      <c r="F29" s="24"/>
      <c r="G29" s="24"/>
      <c r="H29" s="24"/>
      <c r="I29" s="24"/>
    </row>
    <row r="30" spans="1:9" ht="108" customHeight="1" x14ac:dyDescent="0.2">
      <c r="A30" s="3">
        <v>1</v>
      </c>
      <c r="B30" s="3" t="s">
        <v>10</v>
      </c>
      <c r="C30" s="3" t="s">
        <v>11</v>
      </c>
      <c r="D30" s="3">
        <v>10</v>
      </c>
      <c r="E30" s="3" t="s">
        <v>12</v>
      </c>
      <c r="F30" s="3">
        <v>1980</v>
      </c>
      <c r="G30" s="3">
        <f>D30*F30</f>
        <v>19800</v>
      </c>
      <c r="H30" s="7"/>
      <c r="I30" s="11" t="s">
        <v>13</v>
      </c>
    </row>
    <row r="31" spans="1:9" ht="117" customHeight="1" x14ac:dyDescent="0.2">
      <c r="A31" s="3">
        <v>2</v>
      </c>
      <c r="B31" s="3" t="s">
        <v>14</v>
      </c>
      <c r="C31" s="3" t="s">
        <v>15</v>
      </c>
      <c r="D31" s="3">
        <v>10</v>
      </c>
      <c r="E31" s="3" t="s">
        <v>12</v>
      </c>
      <c r="F31" s="3">
        <v>350</v>
      </c>
      <c r="G31" s="3">
        <f t="shared" ref="G31:G33" si="4">D31*F31</f>
        <v>3500</v>
      </c>
      <c r="H31" s="7"/>
      <c r="I31" s="11" t="s">
        <v>16</v>
      </c>
    </row>
    <row r="32" spans="1:9" ht="122.1" customHeight="1" x14ac:dyDescent="0.2">
      <c r="A32" s="3">
        <v>3</v>
      </c>
      <c r="B32" s="3" t="s">
        <v>17</v>
      </c>
      <c r="C32" s="3" t="s">
        <v>18</v>
      </c>
      <c r="D32" s="3">
        <v>5.6</v>
      </c>
      <c r="E32" s="3" t="s">
        <v>19</v>
      </c>
      <c r="F32" s="3">
        <v>1200</v>
      </c>
      <c r="G32" s="3">
        <f t="shared" si="4"/>
        <v>6720</v>
      </c>
      <c r="H32" s="3"/>
      <c r="I32" s="12" t="s">
        <v>20</v>
      </c>
    </row>
    <row r="33" spans="1:9" ht="114" customHeight="1" x14ac:dyDescent="0.2">
      <c r="A33" s="3">
        <v>5</v>
      </c>
      <c r="B33" s="3" t="s">
        <v>21</v>
      </c>
      <c r="C33" s="3" t="s">
        <v>22</v>
      </c>
      <c r="D33" s="3">
        <v>1</v>
      </c>
      <c r="E33" s="3" t="s">
        <v>12</v>
      </c>
      <c r="F33" s="3">
        <v>1300</v>
      </c>
      <c r="G33" s="3">
        <f t="shared" si="4"/>
        <v>1300</v>
      </c>
      <c r="H33" s="3"/>
      <c r="I33" s="13" t="s">
        <v>32</v>
      </c>
    </row>
    <row r="34" spans="1:9" ht="63.95" customHeight="1" x14ac:dyDescent="0.2">
      <c r="A34" s="3"/>
      <c r="B34" s="3"/>
      <c r="C34" s="3"/>
      <c r="D34" s="3"/>
      <c r="E34" s="3"/>
      <c r="F34" s="3" t="s">
        <v>24</v>
      </c>
      <c r="G34" s="3"/>
      <c r="H34" s="3"/>
      <c r="I34" s="10"/>
    </row>
    <row r="35" spans="1:9" ht="45.75" customHeight="1" x14ac:dyDescent="0.2">
      <c r="A35" s="24" t="s">
        <v>33</v>
      </c>
      <c r="B35" s="24"/>
      <c r="C35" s="24"/>
      <c r="D35" s="24"/>
      <c r="E35" s="24"/>
      <c r="F35" s="24"/>
      <c r="G35" s="24"/>
      <c r="H35" s="24"/>
      <c r="I35" s="24"/>
    </row>
    <row r="36" spans="1:9" ht="114.95" customHeight="1" x14ac:dyDescent="0.2">
      <c r="A36" s="3">
        <v>1</v>
      </c>
      <c r="B36" s="3" t="s">
        <v>10</v>
      </c>
      <c r="C36" s="3" t="s">
        <v>11</v>
      </c>
      <c r="D36" s="3">
        <v>10</v>
      </c>
      <c r="E36" s="3" t="s">
        <v>12</v>
      </c>
      <c r="F36" s="3">
        <v>1980</v>
      </c>
      <c r="G36" s="3">
        <f>D36*F36</f>
        <v>19800</v>
      </c>
      <c r="H36" s="7"/>
      <c r="I36" s="11" t="s">
        <v>13</v>
      </c>
    </row>
    <row r="37" spans="1:9" ht="111" customHeight="1" x14ac:dyDescent="0.2">
      <c r="A37" s="3">
        <v>2</v>
      </c>
      <c r="B37" s="3" t="s">
        <v>14</v>
      </c>
      <c r="C37" s="3" t="s">
        <v>15</v>
      </c>
      <c r="D37" s="3">
        <v>10</v>
      </c>
      <c r="E37" s="3" t="s">
        <v>12</v>
      </c>
      <c r="F37" s="3">
        <v>350</v>
      </c>
      <c r="G37" s="3">
        <f t="shared" ref="G37:G39" si="5">D37*F37</f>
        <v>3500</v>
      </c>
      <c r="H37" s="7"/>
      <c r="I37" s="11" t="s">
        <v>26</v>
      </c>
    </row>
    <row r="38" spans="1:9" ht="114.95" customHeight="1" x14ac:dyDescent="0.2">
      <c r="A38" s="3">
        <v>3</v>
      </c>
      <c r="B38" s="3" t="s">
        <v>17</v>
      </c>
      <c r="C38" s="3" t="s">
        <v>18</v>
      </c>
      <c r="D38" s="3">
        <v>5.6</v>
      </c>
      <c r="E38" s="3" t="s">
        <v>19</v>
      </c>
      <c r="F38" s="3">
        <v>1200</v>
      </c>
      <c r="G38" s="3">
        <f t="shared" si="5"/>
        <v>6720</v>
      </c>
      <c r="H38" s="3"/>
      <c r="I38" s="13" t="s">
        <v>20</v>
      </c>
    </row>
    <row r="39" spans="1:9" ht="120" customHeight="1" x14ac:dyDescent="0.2">
      <c r="A39" s="3">
        <v>5</v>
      </c>
      <c r="B39" s="3" t="s">
        <v>21</v>
      </c>
      <c r="C39" s="3" t="s">
        <v>22</v>
      </c>
      <c r="D39" s="3">
        <v>1</v>
      </c>
      <c r="E39" s="3" t="s">
        <v>12</v>
      </c>
      <c r="F39" s="3">
        <v>1300</v>
      </c>
      <c r="G39" s="3">
        <f t="shared" si="5"/>
        <v>1300</v>
      </c>
      <c r="H39" s="3"/>
      <c r="I39" s="13" t="s">
        <v>23</v>
      </c>
    </row>
    <row r="40" spans="1:9" ht="51" customHeight="1" x14ac:dyDescent="0.2">
      <c r="A40" s="3"/>
      <c r="B40" s="3"/>
      <c r="C40" s="3"/>
      <c r="D40" s="3"/>
      <c r="E40" s="3"/>
      <c r="F40" s="3" t="s">
        <v>24</v>
      </c>
      <c r="G40" s="3"/>
      <c r="H40" s="3"/>
      <c r="I40" s="10"/>
    </row>
    <row r="41" spans="1:9" ht="49.5" customHeight="1" x14ac:dyDescent="0.2">
      <c r="A41" s="24" t="s">
        <v>34</v>
      </c>
      <c r="B41" s="24"/>
      <c r="C41" s="24"/>
      <c r="D41" s="24"/>
      <c r="E41" s="24"/>
      <c r="F41" s="24"/>
      <c r="G41" s="24"/>
      <c r="H41" s="24"/>
      <c r="I41" s="24"/>
    </row>
    <row r="42" spans="1:9" ht="107.1" customHeight="1" x14ac:dyDescent="0.2">
      <c r="A42" s="3">
        <v>1</v>
      </c>
      <c r="B42" s="3" t="s">
        <v>10</v>
      </c>
      <c r="C42" s="3" t="s">
        <v>35</v>
      </c>
      <c r="D42" s="3">
        <v>16</v>
      </c>
      <c r="E42" s="3" t="s">
        <v>12</v>
      </c>
      <c r="F42" s="3">
        <v>1970</v>
      </c>
      <c r="G42" s="3">
        <f t="shared" ref="G42:G46" si="6">D42*F42</f>
        <v>31520</v>
      </c>
      <c r="H42" s="7"/>
      <c r="I42" s="11" t="s">
        <v>13</v>
      </c>
    </row>
    <row r="43" spans="1:9" ht="114.95" customHeight="1" x14ac:dyDescent="0.2">
      <c r="A43" s="3">
        <v>2</v>
      </c>
      <c r="B43" s="3" t="s">
        <v>14</v>
      </c>
      <c r="C43" s="3" t="s">
        <v>15</v>
      </c>
      <c r="D43" s="3">
        <v>16</v>
      </c>
      <c r="E43" s="3" t="s">
        <v>12</v>
      </c>
      <c r="F43" s="3">
        <v>350</v>
      </c>
      <c r="G43" s="3">
        <f t="shared" si="6"/>
        <v>5600</v>
      </c>
      <c r="H43" s="7"/>
      <c r="I43" s="11" t="s">
        <v>16</v>
      </c>
    </row>
    <row r="44" spans="1:9" ht="120.95" customHeight="1" x14ac:dyDescent="0.2">
      <c r="A44" s="3">
        <v>3</v>
      </c>
      <c r="B44" s="3" t="s">
        <v>17</v>
      </c>
      <c r="C44" s="3" t="s">
        <v>36</v>
      </c>
      <c r="D44" s="3">
        <v>3.2</v>
      </c>
      <c r="E44" s="3" t="s">
        <v>19</v>
      </c>
      <c r="F44" s="3">
        <v>1200</v>
      </c>
      <c r="G44" s="3">
        <f t="shared" si="6"/>
        <v>3840</v>
      </c>
      <c r="H44" s="3"/>
      <c r="I44" s="13" t="s">
        <v>20</v>
      </c>
    </row>
    <row r="45" spans="1:9" ht="126" customHeight="1" x14ac:dyDescent="0.2">
      <c r="A45" s="3"/>
      <c r="B45" s="3" t="s">
        <v>17</v>
      </c>
      <c r="C45" s="3" t="s">
        <v>37</v>
      </c>
      <c r="D45" s="3">
        <v>2.4</v>
      </c>
      <c r="E45" s="3" t="s">
        <v>19</v>
      </c>
      <c r="F45" s="3">
        <v>1200</v>
      </c>
      <c r="G45" s="3">
        <f>F45*D45</f>
        <v>2880</v>
      </c>
      <c r="H45" s="3"/>
      <c r="I45" s="13" t="s">
        <v>20</v>
      </c>
    </row>
    <row r="46" spans="1:9" ht="126" customHeight="1" x14ac:dyDescent="0.2">
      <c r="A46" s="3">
        <v>4</v>
      </c>
      <c r="B46" s="3" t="s">
        <v>21</v>
      </c>
      <c r="C46" s="3" t="s">
        <v>22</v>
      </c>
      <c r="D46" s="3">
        <v>1</v>
      </c>
      <c r="E46" s="3" t="s">
        <v>12</v>
      </c>
      <c r="F46" s="3">
        <v>1300</v>
      </c>
      <c r="G46" s="3">
        <f t="shared" si="6"/>
        <v>1300</v>
      </c>
      <c r="H46" s="3"/>
      <c r="I46" s="13" t="s">
        <v>23</v>
      </c>
    </row>
    <row r="47" spans="1:9" ht="30" customHeight="1" x14ac:dyDescent="0.2">
      <c r="A47" s="3"/>
      <c r="B47" s="3"/>
      <c r="C47" s="3"/>
      <c r="D47" s="3"/>
      <c r="E47" s="3"/>
      <c r="F47" s="3" t="s">
        <v>24</v>
      </c>
      <c r="G47" s="3"/>
      <c r="H47" s="3"/>
      <c r="I47" s="10"/>
    </row>
    <row r="48" spans="1:9" ht="54" customHeight="1" x14ac:dyDescent="0.2">
      <c r="A48" s="24" t="s">
        <v>38</v>
      </c>
      <c r="B48" s="24"/>
      <c r="C48" s="24"/>
      <c r="D48" s="24"/>
      <c r="E48" s="24"/>
      <c r="F48" s="24"/>
      <c r="G48" s="24"/>
      <c r="H48" s="24"/>
      <c r="I48" s="24"/>
    </row>
    <row r="49" spans="1:9" ht="105" customHeight="1" x14ac:dyDescent="0.2">
      <c r="A49" s="3">
        <v>1</v>
      </c>
      <c r="B49" s="3" t="s">
        <v>10</v>
      </c>
      <c r="C49" s="3" t="s">
        <v>35</v>
      </c>
      <c r="D49" s="3">
        <v>16</v>
      </c>
      <c r="E49" s="3" t="s">
        <v>12</v>
      </c>
      <c r="F49" s="3">
        <v>1970</v>
      </c>
      <c r="G49" s="3">
        <f>D49*F49</f>
        <v>31520</v>
      </c>
      <c r="H49" s="7"/>
      <c r="I49" s="11" t="s">
        <v>13</v>
      </c>
    </row>
    <row r="50" spans="1:9" ht="117" customHeight="1" x14ac:dyDescent="0.2">
      <c r="A50" s="3">
        <v>2</v>
      </c>
      <c r="B50" s="3" t="s">
        <v>14</v>
      </c>
      <c r="C50" s="3" t="s">
        <v>15</v>
      </c>
      <c r="D50" s="3">
        <v>16</v>
      </c>
      <c r="E50" s="3" t="s">
        <v>12</v>
      </c>
      <c r="F50" s="3">
        <v>350</v>
      </c>
      <c r="G50" s="3">
        <f t="shared" ref="G50:G53" si="7">D50*F50</f>
        <v>5600</v>
      </c>
      <c r="H50" s="7"/>
      <c r="I50" s="11" t="s">
        <v>26</v>
      </c>
    </row>
    <row r="51" spans="1:9" ht="132" customHeight="1" x14ac:dyDescent="0.2">
      <c r="A51" s="3">
        <v>3</v>
      </c>
      <c r="B51" s="3" t="s">
        <v>17</v>
      </c>
      <c r="C51" s="3" t="s">
        <v>36</v>
      </c>
      <c r="D51" s="3">
        <v>3.2</v>
      </c>
      <c r="E51" s="3" t="s">
        <v>19</v>
      </c>
      <c r="F51" s="3">
        <v>1200</v>
      </c>
      <c r="G51" s="3">
        <f t="shared" si="7"/>
        <v>3840</v>
      </c>
      <c r="H51" s="3"/>
      <c r="I51" s="13" t="s">
        <v>20</v>
      </c>
    </row>
    <row r="52" spans="1:9" ht="123" customHeight="1" x14ac:dyDescent="0.2">
      <c r="A52" s="3">
        <v>4</v>
      </c>
      <c r="B52" s="3" t="s">
        <v>17</v>
      </c>
      <c r="C52" s="3" t="s">
        <v>37</v>
      </c>
      <c r="D52" s="3">
        <v>2.4</v>
      </c>
      <c r="E52" s="3" t="s">
        <v>19</v>
      </c>
      <c r="F52" s="3">
        <v>1200</v>
      </c>
      <c r="G52" s="3">
        <f>F52*D52</f>
        <v>2880</v>
      </c>
      <c r="H52" s="3"/>
      <c r="I52" s="13" t="s">
        <v>32</v>
      </c>
    </row>
    <row r="53" spans="1:9" ht="123.95" customHeight="1" x14ac:dyDescent="0.2">
      <c r="A53" s="3">
        <v>5</v>
      </c>
      <c r="B53" s="3" t="s">
        <v>21</v>
      </c>
      <c r="C53" s="3" t="s">
        <v>22</v>
      </c>
      <c r="D53" s="3">
        <v>1</v>
      </c>
      <c r="E53" s="3" t="s">
        <v>12</v>
      </c>
      <c r="F53" s="3">
        <v>1300</v>
      </c>
      <c r="G53" s="3">
        <f t="shared" si="7"/>
        <v>1300</v>
      </c>
      <c r="H53" s="8"/>
      <c r="I53" s="13" t="s">
        <v>23</v>
      </c>
    </row>
    <row r="54" spans="1:9" ht="39" customHeight="1" x14ac:dyDescent="0.2">
      <c r="A54" s="3"/>
      <c r="B54" s="3"/>
      <c r="C54" s="3"/>
      <c r="D54" s="3"/>
      <c r="E54" s="3"/>
      <c r="F54" s="3" t="s">
        <v>24</v>
      </c>
      <c r="G54" s="3"/>
      <c r="H54" s="8"/>
      <c r="I54" s="14"/>
    </row>
    <row r="55" spans="1:9" ht="48.75" customHeight="1" x14ac:dyDescent="0.2">
      <c r="A55" s="24" t="s">
        <v>39</v>
      </c>
      <c r="B55" s="24"/>
      <c r="C55" s="24"/>
      <c r="D55" s="24"/>
      <c r="E55" s="24"/>
      <c r="F55" s="24"/>
      <c r="G55" s="24"/>
      <c r="H55" s="24"/>
      <c r="I55" s="24"/>
    </row>
    <row r="56" spans="1:9" ht="104.1" customHeight="1" x14ac:dyDescent="0.2">
      <c r="A56" s="3">
        <v>1</v>
      </c>
      <c r="B56" s="3" t="s">
        <v>10</v>
      </c>
      <c r="C56" s="3" t="s">
        <v>11</v>
      </c>
      <c r="D56" s="3">
        <v>16</v>
      </c>
      <c r="E56" s="3" t="s">
        <v>12</v>
      </c>
      <c r="F56" s="3">
        <v>1980</v>
      </c>
      <c r="G56" s="3">
        <f>F56*D56</f>
        <v>31680</v>
      </c>
      <c r="H56" s="7"/>
      <c r="I56" s="11" t="s">
        <v>13</v>
      </c>
    </row>
    <row r="57" spans="1:9" ht="116.1" customHeight="1" x14ac:dyDescent="0.2">
      <c r="A57" s="3">
        <v>2</v>
      </c>
      <c r="B57" s="3" t="s">
        <v>14</v>
      </c>
      <c r="C57" s="3" t="s">
        <v>15</v>
      </c>
      <c r="D57" s="3">
        <v>16</v>
      </c>
      <c r="E57" s="3" t="s">
        <v>12</v>
      </c>
      <c r="F57" s="3">
        <v>350</v>
      </c>
      <c r="G57" s="3">
        <f t="shared" ref="G57:G60" si="8">F57*D57</f>
        <v>5600</v>
      </c>
      <c r="H57" s="7"/>
      <c r="I57" s="11" t="s">
        <v>40</v>
      </c>
    </row>
    <row r="58" spans="1:9" ht="131.1" customHeight="1" x14ac:dyDescent="0.2">
      <c r="A58" s="3">
        <v>3</v>
      </c>
      <c r="B58" s="3" t="s">
        <v>17</v>
      </c>
      <c r="C58" s="3" t="s">
        <v>41</v>
      </c>
      <c r="D58" s="3">
        <v>1.92</v>
      </c>
      <c r="E58" s="3" t="s">
        <v>19</v>
      </c>
      <c r="F58" s="3">
        <v>1200</v>
      </c>
      <c r="G58" s="3">
        <f t="shared" si="8"/>
        <v>2304</v>
      </c>
      <c r="H58" s="3"/>
      <c r="I58" s="13" t="s">
        <v>42</v>
      </c>
    </row>
    <row r="59" spans="1:9" ht="126" customHeight="1" x14ac:dyDescent="0.2">
      <c r="A59" s="3">
        <v>4</v>
      </c>
      <c r="B59" s="3" t="s">
        <v>21</v>
      </c>
      <c r="C59" s="3" t="s">
        <v>43</v>
      </c>
      <c r="D59" s="3">
        <v>1</v>
      </c>
      <c r="E59" s="3" t="s">
        <v>12</v>
      </c>
      <c r="F59" s="3">
        <v>1300</v>
      </c>
      <c r="G59" s="3">
        <f t="shared" si="8"/>
        <v>1300</v>
      </c>
      <c r="H59" s="3"/>
      <c r="I59" s="13" t="s">
        <v>23</v>
      </c>
    </row>
    <row r="60" spans="1:9" ht="132.94999999999999" customHeight="1" x14ac:dyDescent="0.2">
      <c r="A60" s="17">
        <v>5</v>
      </c>
      <c r="B60" s="17" t="s">
        <v>17</v>
      </c>
      <c r="C60" s="17" t="s">
        <v>44</v>
      </c>
      <c r="D60" s="17">
        <v>1.6</v>
      </c>
      <c r="E60" s="17" t="s">
        <v>19</v>
      </c>
      <c r="F60" s="17">
        <v>1200</v>
      </c>
      <c r="G60" s="17">
        <f t="shared" si="8"/>
        <v>1920</v>
      </c>
      <c r="H60" s="17"/>
      <c r="I60" s="12" t="s">
        <v>20</v>
      </c>
    </row>
    <row r="61" spans="1:9" ht="42" customHeight="1" x14ac:dyDescent="0.2">
      <c r="A61" s="9"/>
      <c r="B61" s="3"/>
      <c r="C61" s="9"/>
      <c r="D61" s="9"/>
      <c r="E61" s="9"/>
      <c r="F61" s="9" t="s">
        <v>24</v>
      </c>
      <c r="G61" s="3"/>
      <c r="H61" s="9"/>
      <c r="I61" s="10"/>
    </row>
    <row r="62" spans="1:9" ht="33" customHeight="1" x14ac:dyDescent="0.2">
      <c r="A62" s="24" t="s">
        <v>45</v>
      </c>
      <c r="B62" s="24"/>
      <c r="C62" s="24"/>
      <c r="D62" s="24"/>
      <c r="E62" s="24"/>
      <c r="F62" s="24"/>
      <c r="G62" s="24"/>
      <c r="H62" s="24"/>
      <c r="I62" s="24"/>
    </row>
    <row r="63" spans="1:9" ht="105" customHeight="1" x14ac:dyDescent="0.2">
      <c r="A63" s="3">
        <v>1</v>
      </c>
      <c r="B63" s="3" t="s">
        <v>10</v>
      </c>
      <c r="C63" s="3" t="s">
        <v>11</v>
      </c>
      <c r="D63" s="3">
        <v>7</v>
      </c>
      <c r="E63" s="3" t="s">
        <v>12</v>
      </c>
      <c r="F63" s="3">
        <v>1980</v>
      </c>
      <c r="G63" s="3">
        <f t="shared" ref="G63:G65" si="9">F63*D63</f>
        <v>13860</v>
      </c>
      <c r="H63" s="7"/>
      <c r="I63" s="11" t="s">
        <v>13</v>
      </c>
    </row>
    <row r="64" spans="1:9" ht="134.1" customHeight="1" x14ac:dyDescent="0.2">
      <c r="A64" s="3">
        <v>2</v>
      </c>
      <c r="B64" s="3" t="s">
        <v>14</v>
      </c>
      <c r="C64" s="3" t="s">
        <v>15</v>
      </c>
      <c r="D64" s="3">
        <v>7</v>
      </c>
      <c r="E64" s="3" t="s">
        <v>12</v>
      </c>
      <c r="F64" s="3">
        <v>350</v>
      </c>
      <c r="G64" s="3">
        <f t="shared" si="9"/>
        <v>2450</v>
      </c>
      <c r="H64" s="7"/>
      <c r="I64" s="11" t="s">
        <v>26</v>
      </c>
    </row>
    <row r="65" spans="1:9" ht="129.94999999999999" customHeight="1" x14ac:dyDescent="0.2">
      <c r="A65" s="1">
        <v>3</v>
      </c>
      <c r="B65" s="17" t="s">
        <v>21</v>
      </c>
      <c r="C65" s="1" t="s">
        <v>22</v>
      </c>
      <c r="D65" s="17">
        <v>1</v>
      </c>
      <c r="E65" s="17" t="s">
        <v>12</v>
      </c>
      <c r="F65" s="17">
        <v>1300</v>
      </c>
      <c r="G65" s="17">
        <f t="shared" si="9"/>
        <v>1300</v>
      </c>
      <c r="H65" s="15"/>
      <c r="I65" s="15" t="s">
        <v>23</v>
      </c>
    </row>
    <row r="66" spans="1:9" ht="38.1" customHeight="1" x14ac:dyDescent="0.2">
      <c r="A66" s="9"/>
      <c r="B66" s="3"/>
      <c r="C66" s="9"/>
      <c r="D66" s="9"/>
      <c r="E66" s="9"/>
      <c r="F66" s="9" t="s">
        <v>24</v>
      </c>
      <c r="G66" s="3"/>
      <c r="H66" s="9"/>
      <c r="I66" s="10"/>
    </row>
    <row r="67" spans="1:9" ht="43.5" customHeight="1" x14ac:dyDescent="0.2">
      <c r="A67" s="24" t="s">
        <v>46</v>
      </c>
      <c r="B67" s="24"/>
      <c r="C67" s="24"/>
      <c r="D67" s="24"/>
      <c r="E67" s="24"/>
      <c r="F67" s="24"/>
      <c r="G67" s="24"/>
      <c r="H67" s="24"/>
      <c r="I67" s="24"/>
    </row>
    <row r="68" spans="1:9" ht="113.1" customHeight="1" x14ac:dyDescent="0.2">
      <c r="A68" s="3">
        <v>1</v>
      </c>
      <c r="B68" s="3" t="s">
        <v>10</v>
      </c>
      <c r="C68" s="3" t="s">
        <v>11</v>
      </c>
      <c r="D68" s="3">
        <v>6</v>
      </c>
      <c r="E68" s="3" t="s">
        <v>12</v>
      </c>
      <c r="F68" s="3">
        <v>1980</v>
      </c>
      <c r="G68" s="3">
        <f>D68*F68</f>
        <v>11880</v>
      </c>
      <c r="H68" s="7"/>
      <c r="I68" s="11" t="s">
        <v>13</v>
      </c>
    </row>
    <row r="69" spans="1:9" ht="141.94999999999999" customHeight="1" x14ac:dyDescent="0.2">
      <c r="A69" s="3">
        <v>2</v>
      </c>
      <c r="B69" s="3" t="s">
        <v>14</v>
      </c>
      <c r="C69" s="3" t="s">
        <v>15</v>
      </c>
      <c r="D69" s="3">
        <v>6</v>
      </c>
      <c r="E69" s="3" t="s">
        <v>12</v>
      </c>
      <c r="F69" s="3">
        <v>350</v>
      </c>
      <c r="G69" s="3">
        <f>D69*F69</f>
        <v>2100</v>
      </c>
      <c r="H69" s="7"/>
      <c r="I69" s="11" t="s">
        <v>47</v>
      </c>
    </row>
    <row r="70" spans="1:9" ht="128.1" customHeight="1" x14ac:dyDescent="0.2">
      <c r="A70" s="1">
        <v>3</v>
      </c>
      <c r="B70" s="17" t="s">
        <v>17</v>
      </c>
      <c r="C70" s="1" t="s">
        <v>36</v>
      </c>
      <c r="D70" s="17">
        <v>3.2</v>
      </c>
      <c r="E70" s="17" t="s">
        <v>19</v>
      </c>
      <c r="F70" s="17">
        <v>1200</v>
      </c>
      <c r="G70" s="17">
        <f>F70*D70</f>
        <v>3840</v>
      </c>
      <c r="H70" s="15"/>
      <c r="I70" s="15" t="s">
        <v>32</v>
      </c>
    </row>
    <row r="71" spans="1:9" ht="116.1" customHeight="1" x14ac:dyDescent="0.2">
      <c r="A71" s="1">
        <v>4</v>
      </c>
      <c r="B71" s="17" t="s">
        <v>21</v>
      </c>
      <c r="C71" s="1" t="s">
        <v>22</v>
      </c>
      <c r="D71" s="17">
        <v>1</v>
      </c>
      <c r="E71" s="17" t="s">
        <v>12</v>
      </c>
      <c r="F71" s="17">
        <v>1300</v>
      </c>
      <c r="G71" s="17">
        <f>F71*D71</f>
        <v>1300</v>
      </c>
      <c r="H71" s="15"/>
      <c r="I71" s="15" t="s">
        <v>23</v>
      </c>
    </row>
    <row r="72" spans="1:9" ht="39" customHeight="1" x14ac:dyDescent="0.2">
      <c r="A72" s="9"/>
      <c r="B72" s="3"/>
      <c r="C72" s="9"/>
      <c r="D72" s="9"/>
      <c r="E72" s="9"/>
      <c r="F72" s="9" t="s">
        <v>24</v>
      </c>
      <c r="G72" s="3"/>
      <c r="H72" s="9"/>
      <c r="I72" s="10"/>
    </row>
    <row r="73" spans="1:9" ht="47.25" customHeight="1" x14ac:dyDescent="0.2">
      <c r="A73" s="24" t="s">
        <v>48</v>
      </c>
      <c r="B73" s="24"/>
      <c r="C73" s="24"/>
      <c r="D73" s="24"/>
      <c r="E73" s="24"/>
      <c r="F73" s="24"/>
      <c r="G73" s="24"/>
      <c r="H73" s="24"/>
      <c r="I73" s="24"/>
    </row>
    <row r="74" spans="1:9" ht="107.1" customHeight="1" x14ac:dyDescent="0.2">
      <c r="A74" s="3">
        <v>1</v>
      </c>
      <c r="B74" s="3" t="s">
        <v>10</v>
      </c>
      <c r="C74" s="3" t="s">
        <v>11</v>
      </c>
      <c r="D74" s="3">
        <v>5</v>
      </c>
      <c r="E74" s="3" t="s">
        <v>12</v>
      </c>
      <c r="F74" s="3">
        <v>1980</v>
      </c>
      <c r="G74" s="3">
        <f>D74*F74</f>
        <v>9900</v>
      </c>
      <c r="H74" s="7"/>
      <c r="I74" s="11" t="s">
        <v>13</v>
      </c>
    </row>
    <row r="75" spans="1:9" ht="123.95" customHeight="1" x14ac:dyDescent="0.2">
      <c r="A75" s="3">
        <v>2</v>
      </c>
      <c r="B75" s="3" t="s">
        <v>14</v>
      </c>
      <c r="C75" s="3" t="s">
        <v>15</v>
      </c>
      <c r="D75" s="3">
        <v>5</v>
      </c>
      <c r="E75" s="3" t="s">
        <v>12</v>
      </c>
      <c r="F75" s="3">
        <v>350</v>
      </c>
      <c r="G75" s="3">
        <f t="shared" ref="G75:G76" si="10">D75*F75</f>
        <v>1750</v>
      </c>
      <c r="H75" s="7"/>
      <c r="I75" s="11" t="s">
        <v>26</v>
      </c>
    </row>
    <row r="76" spans="1:9" ht="117.95" customHeight="1" x14ac:dyDescent="0.2">
      <c r="A76" s="17">
        <v>3</v>
      </c>
      <c r="B76" s="17" t="s">
        <v>17</v>
      </c>
      <c r="C76" s="17" t="s">
        <v>37</v>
      </c>
      <c r="D76" s="17">
        <v>2.4</v>
      </c>
      <c r="E76" s="17" t="s">
        <v>19</v>
      </c>
      <c r="F76" s="17">
        <v>1200</v>
      </c>
      <c r="G76" s="17">
        <f t="shared" si="10"/>
        <v>2880</v>
      </c>
      <c r="H76" s="17"/>
      <c r="I76" s="15" t="s">
        <v>20</v>
      </c>
    </row>
    <row r="77" spans="1:9" ht="153" customHeight="1" x14ac:dyDescent="0.2">
      <c r="A77" s="1">
        <v>4</v>
      </c>
      <c r="B77" s="17" t="s">
        <v>17</v>
      </c>
      <c r="C77" s="1" t="s">
        <v>44</v>
      </c>
      <c r="D77" s="17">
        <v>1.6</v>
      </c>
      <c r="E77" s="17" t="s">
        <v>19</v>
      </c>
      <c r="F77" s="17">
        <v>1200</v>
      </c>
      <c r="G77" s="17">
        <f>F77*D77</f>
        <v>1920</v>
      </c>
      <c r="H77" s="15"/>
      <c r="I77" s="15" t="s">
        <v>32</v>
      </c>
    </row>
    <row r="78" spans="1:9" ht="135.94999999999999" customHeight="1" x14ac:dyDescent="0.2">
      <c r="A78" s="9">
        <v>5</v>
      </c>
      <c r="B78" s="17" t="s">
        <v>21</v>
      </c>
      <c r="C78" s="1" t="s">
        <v>22</v>
      </c>
      <c r="D78" s="17">
        <v>1</v>
      </c>
      <c r="E78" s="17" t="s">
        <v>12</v>
      </c>
      <c r="F78" s="17">
        <v>1300</v>
      </c>
      <c r="G78" s="17">
        <f>F78*D78</f>
        <v>1300</v>
      </c>
      <c r="H78" s="15"/>
      <c r="I78" s="15" t="s">
        <v>23</v>
      </c>
    </row>
    <row r="79" spans="1:9" ht="44.1" customHeight="1" x14ac:dyDescent="0.2">
      <c r="A79" s="9"/>
      <c r="B79" s="3"/>
      <c r="C79" s="9"/>
      <c r="D79" s="9"/>
      <c r="E79" s="9"/>
      <c r="F79" s="9" t="s">
        <v>24</v>
      </c>
      <c r="G79" s="3"/>
      <c r="H79" s="9"/>
      <c r="I79" s="10"/>
    </row>
    <row r="80" spans="1:9" ht="48" customHeight="1" x14ac:dyDescent="0.2">
      <c r="A80" s="24" t="s">
        <v>49</v>
      </c>
      <c r="B80" s="24"/>
      <c r="C80" s="24"/>
      <c r="D80" s="24"/>
      <c r="E80" s="24"/>
      <c r="F80" s="24"/>
      <c r="G80" s="24"/>
      <c r="H80" s="24"/>
      <c r="I80" s="24"/>
    </row>
    <row r="81" spans="1:9" ht="141.94999999999999" customHeight="1" x14ac:dyDescent="0.2">
      <c r="A81" s="3">
        <v>1</v>
      </c>
      <c r="B81" s="3" t="s">
        <v>10</v>
      </c>
      <c r="C81" s="3" t="s">
        <v>11</v>
      </c>
      <c r="D81" s="3">
        <v>5</v>
      </c>
      <c r="E81" s="3" t="s">
        <v>12</v>
      </c>
      <c r="F81" s="3">
        <v>1980</v>
      </c>
      <c r="G81" s="3">
        <f t="shared" ref="G81:G83" si="11">D81*F81</f>
        <v>9900</v>
      </c>
      <c r="H81" s="7"/>
      <c r="I81" s="11" t="s">
        <v>13</v>
      </c>
    </row>
    <row r="82" spans="1:9" ht="138.94999999999999" customHeight="1" x14ac:dyDescent="0.2">
      <c r="A82" s="3">
        <v>2</v>
      </c>
      <c r="B82" s="3" t="s">
        <v>14</v>
      </c>
      <c r="C82" s="3" t="s">
        <v>15</v>
      </c>
      <c r="D82" s="3">
        <v>5</v>
      </c>
      <c r="E82" s="3" t="s">
        <v>12</v>
      </c>
      <c r="F82" s="3">
        <v>350</v>
      </c>
      <c r="G82" s="3">
        <f t="shared" si="11"/>
        <v>1750</v>
      </c>
      <c r="H82" s="7"/>
      <c r="I82" s="11" t="s">
        <v>26</v>
      </c>
    </row>
    <row r="83" spans="1:9" ht="131.1" customHeight="1" x14ac:dyDescent="0.2">
      <c r="A83" s="17">
        <v>3</v>
      </c>
      <c r="B83" s="17" t="s">
        <v>17</v>
      </c>
      <c r="C83" s="17" t="s">
        <v>37</v>
      </c>
      <c r="D83" s="17">
        <v>2.4</v>
      </c>
      <c r="E83" s="17" t="s">
        <v>19</v>
      </c>
      <c r="F83" s="17">
        <v>1200</v>
      </c>
      <c r="G83" s="17">
        <f t="shared" si="11"/>
        <v>2880</v>
      </c>
      <c r="H83" s="17"/>
      <c r="I83" s="15" t="s">
        <v>20</v>
      </c>
    </row>
    <row r="84" spans="1:9" ht="147.94999999999999" customHeight="1" x14ac:dyDescent="0.2">
      <c r="A84" s="1">
        <v>4</v>
      </c>
      <c r="B84" s="17" t="s">
        <v>17</v>
      </c>
      <c r="C84" s="1" t="s">
        <v>44</v>
      </c>
      <c r="D84" s="17">
        <v>1.6</v>
      </c>
      <c r="E84" s="17" t="s">
        <v>19</v>
      </c>
      <c r="F84" s="17">
        <v>1200</v>
      </c>
      <c r="G84" s="17">
        <f>F84*D84</f>
        <v>1920</v>
      </c>
      <c r="H84" s="15"/>
      <c r="I84" s="15" t="s">
        <v>32</v>
      </c>
    </row>
    <row r="85" spans="1:9" ht="129.94999999999999" customHeight="1" x14ac:dyDescent="0.2">
      <c r="A85" s="9">
        <v>5</v>
      </c>
      <c r="B85" s="17" t="s">
        <v>21</v>
      </c>
      <c r="C85" s="1" t="s">
        <v>22</v>
      </c>
      <c r="D85" s="17">
        <v>1</v>
      </c>
      <c r="E85" s="17" t="s">
        <v>12</v>
      </c>
      <c r="F85" s="17">
        <v>1300</v>
      </c>
      <c r="G85" s="17">
        <f>F85*D85</f>
        <v>1300</v>
      </c>
      <c r="H85" s="15"/>
      <c r="I85" s="15" t="s">
        <v>23</v>
      </c>
    </row>
    <row r="86" spans="1:9" ht="32.1" customHeight="1" x14ac:dyDescent="0.2">
      <c r="A86" s="9"/>
      <c r="B86" s="3"/>
      <c r="C86" s="9"/>
      <c r="D86" s="9"/>
      <c r="E86" s="9"/>
      <c r="F86" s="9" t="s">
        <v>24</v>
      </c>
      <c r="G86" s="3"/>
      <c r="H86" s="9"/>
      <c r="I86" s="10"/>
    </row>
    <row r="87" spans="1:9" ht="46.5" customHeight="1" x14ac:dyDescent="0.2">
      <c r="A87" s="24" t="s">
        <v>50</v>
      </c>
      <c r="B87" s="24"/>
      <c r="C87" s="24"/>
      <c r="D87" s="24"/>
      <c r="E87" s="24"/>
      <c r="F87" s="24"/>
      <c r="G87" s="24"/>
      <c r="H87" s="24"/>
      <c r="I87" s="24"/>
    </row>
    <row r="88" spans="1:9" ht="129" customHeight="1" x14ac:dyDescent="0.2">
      <c r="A88" s="3">
        <v>1</v>
      </c>
      <c r="B88" s="3" t="s">
        <v>10</v>
      </c>
      <c r="C88" s="3" t="s">
        <v>11</v>
      </c>
      <c r="D88" s="3">
        <v>12</v>
      </c>
      <c r="E88" s="3" t="s">
        <v>12</v>
      </c>
      <c r="F88" s="3">
        <v>1980</v>
      </c>
      <c r="G88" s="3">
        <f>D88*F88</f>
        <v>23760</v>
      </c>
      <c r="H88" s="7"/>
      <c r="I88" s="11" t="s">
        <v>13</v>
      </c>
    </row>
    <row r="89" spans="1:9" ht="117.95" customHeight="1" x14ac:dyDescent="0.2">
      <c r="A89" s="3">
        <v>2</v>
      </c>
      <c r="B89" s="3" t="s">
        <v>14</v>
      </c>
      <c r="C89" s="3" t="s">
        <v>15</v>
      </c>
      <c r="D89" s="3">
        <v>12</v>
      </c>
      <c r="E89" s="3" t="s">
        <v>12</v>
      </c>
      <c r="F89" s="3">
        <v>350</v>
      </c>
      <c r="G89" s="3">
        <f>D89*F89</f>
        <v>4200</v>
      </c>
      <c r="H89" s="7"/>
      <c r="I89" s="11" t="s">
        <v>16</v>
      </c>
    </row>
    <row r="90" spans="1:9" ht="150" customHeight="1" x14ac:dyDescent="0.2">
      <c r="A90" s="1">
        <v>3</v>
      </c>
      <c r="B90" s="17" t="s">
        <v>17</v>
      </c>
      <c r="C90" s="1" t="s">
        <v>51</v>
      </c>
      <c r="D90" s="17">
        <v>2.4900000000000002</v>
      </c>
      <c r="E90" s="17" t="s">
        <v>19</v>
      </c>
      <c r="F90" s="17">
        <v>1200</v>
      </c>
      <c r="G90" s="17">
        <f>F90*D90</f>
        <v>2988.0000000000005</v>
      </c>
      <c r="H90" s="15"/>
      <c r="I90" s="15" t="s">
        <v>32</v>
      </c>
    </row>
    <row r="91" spans="1:9" ht="164.1" customHeight="1" x14ac:dyDescent="0.2">
      <c r="A91" s="1">
        <v>4</v>
      </c>
      <c r="B91" s="17" t="s">
        <v>17</v>
      </c>
      <c r="C91" s="1" t="s">
        <v>51</v>
      </c>
      <c r="D91" s="17">
        <v>2.4900000000000002</v>
      </c>
      <c r="E91" s="17" t="s">
        <v>19</v>
      </c>
      <c r="F91" s="17">
        <v>1200</v>
      </c>
      <c r="G91" s="17">
        <f>F91*D91</f>
        <v>2988.0000000000005</v>
      </c>
      <c r="H91" s="15"/>
      <c r="I91" s="15" t="s">
        <v>32</v>
      </c>
    </row>
    <row r="92" spans="1:9" ht="138.94999999999999" customHeight="1" x14ac:dyDescent="0.2">
      <c r="A92" s="1">
        <v>5</v>
      </c>
      <c r="B92" s="17" t="s">
        <v>21</v>
      </c>
      <c r="C92" s="1" t="s">
        <v>52</v>
      </c>
      <c r="D92" s="17">
        <v>2</v>
      </c>
      <c r="E92" s="17" t="s">
        <v>12</v>
      </c>
      <c r="F92" s="17">
        <v>1240</v>
      </c>
      <c r="G92" s="17">
        <f>F92*D92</f>
        <v>2480</v>
      </c>
      <c r="H92" s="15"/>
      <c r="I92" s="15" t="s">
        <v>23</v>
      </c>
    </row>
    <row r="93" spans="1:9" ht="32.1" customHeight="1" x14ac:dyDescent="0.2">
      <c r="A93" s="1"/>
      <c r="B93" s="17"/>
      <c r="C93" s="1"/>
      <c r="D93" s="17"/>
      <c r="E93" s="17"/>
      <c r="F93" s="17"/>
      <c r="G93" s="17">
        <f>SUM(G6:G92)</f>
        <v>429650</v>
      </c>
      <c r="H93" s="15"/>
      <c r="I93" s="15"/>
    </row>
    <row r="94" spans="1:9" ht="39.950000000000003" customHeight="1" x14ac:dyDescent="0.2">
      <c r="A94" s="25" t="s">
        <v>53</v>
      </c>
      <c r="B94" s="25"/>
      <c r="C94" s="25"/>
      <c r="D94" s="25"/>
      <c r="E94" s="25"/>
      <c r="F94" s="25"/>
      <c r="G94" s="3"/>
      <c r="H94" s="16"/>
      <c r="I94" s="10"/>
    </row>
  </sheetData>
  <mergeCells count="17">
    <mergeCell ref="A41:I41"/>
    <mergeCell ref="A23:I23"/>
    <mergeCell ref="A17:I17"/>
    <mergeCell ref="A94:F94"/>
    <mergeCell ref="A2:I3"/>
    <mergeCell ref="A1:I1"/>
    <mergeCell ref="A5:I5"/>
    <mergeCell ref="A11:I11"/>
    <mergeCell ref="A29:I29"/>
    <mergeCell ref="A35:I35"/>
    <mergeCell ref="A48:I48"/>
    <mergeCell ref="A55:I55"/>
    <mergeCell ref="A67:I67"/>
    <mergeCell ref="A87:I87"/>
    <mergeCell ref="A80:I80"/>
    <mergeCell ref="A73:I73"/>
    <mergeCell ref="A62:I62"/>
  </mergeCells>
  <phoneticPr fontId="5" type="noConversion"/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4" workbookViewId="0">
      <selection activeCell="E9" sqref="B9:F10"/>
    </sheetView>
  </sheetViews>
  <sheetFormatPr defaultColWidth="9" defaultRowHeight="14.25" x14ac:dyDescent="0.2"/>
  <cols>
    <col min="1" max="1" width="13.5" customWidth="1"/>
    <col min="2" max="2" width="11.625" customWidth="1"/>
    <col min="3" max="3" width="16.625" customWidth="1"/>
    <col min="7" max="7" width="9.375"/>
  </cols>
  <sheetData>
    <row r="1" spans="1:7" ht="30" customHeight="1" x14ac:dyDescent="0.2">
      <c r="A1" s="18" t="s">
        <v>54</v>
      </c>
      <c r="B1" s="18"/>
      <c r="C1" s="18"/>
      <c r="D1" s="18"/>
      <c r="E1" s="18"/>
      <c r="F1" s="18"/>
      <c r="G1" s="18"/>
    </row>
    <row r="2" spans="1:7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55</v>
      </c>
      <c r="G2" s="2" t="s">
        <v>56</v>
      </c>
    </row>
    <row r="3" spans="1:7" ht="30" customHeight="1" x14ac:dyDescent="0.2">
      <c r="A3" s="1" t="s">
        <v>57</v>
      </c>
      <c r="B3" s="19"/>
      <c r="C3" s="20"/>
      <c r="D3" s="20"/>
      <c r="E3" s="20"/>
      <c r="F3" s="21"/>
      <c r="G3" s="1"/>
    </row>
    <row r="4" spans="1:7" ht="30" customHeight="1" x14ac:dyDescent="0.2">
      <c r="A4" s="1"/>
      <c r="B4" s="1" t="s">
        <v>10</v>
      </c>
      <c r="C4" s="1" t="s">
        <v>11</v>
      </c>
      <c r="D4" s="1">
        <v>60</v>
      </c>
      <c r="E4" s="1" t="s">
        <v>12</v>
      </c>
      <c r="F4" s="1">
        <v>1980</v>
      </c>
      <c r="G4" s="1">
        <f t="shared" ref="G4:G9" si="0">F4*D4</f>
        <v>118800</v>
      </c>
    </row>
    <row r="5" spans="1:7" ht="30" customHeight="1" x14ac:dyDescent="0.2">
      <c r="A5" s="1"/>
      <c r="B5" s="1" t="s">
        <v>10</v>
      </c>
      <c r="C5" s="1" t="s">
        <v>35</v>
      </c>
      <c r="D5" s="1">
        <v>32</v>
      </c>
      <c r="E5" s="1" t="s">
        <v>12</v>
      </c>
      <c r="F5" s="1">
        <v>1970</v>
      </c>
      <c r="G5" s="1">
        <f t="shared" si="0"/>
        <v>63040</v>
      </c>
    </row>
    <row r="6" spans="1:7" ht="30" customHeight="1" x14ac:dyDescent="0.2">
      <c r="A6" s="1"/>
      <c r="B6" s="1" t="s">
        <v>14</v>
      </c>
      <c r="C6" s="1" t="s">
        <v>15</v>
      </c>
      <c r="D6" s="1">
        <v>92</v>
      </c>
      <c r="E6" s="1" t="s">
        <v>12</v>
      </c>
      <c r="F6" s="1">
        <v>350</v>
      </c>
      <c r="G6" s="1">
        <f t="shared" si="0"/>
        <v>32200</v>
      </c>
    </row>
    <row r="7" spans="1:7" ht="30" customHeight="1" x14ac:dyDescent="0.2">
      <c r="A7" s="1"/>
      <c r="B7" s="1" t="s">
        <v>17</v>
      </c>
      <c r="C7" s="3" t="s">
        <v>18</v>
      </c>
      <c r="D7" s="1">
        <v>33.6</v>
      </c>
      <c r="E7" s="1" t="s">
        <v>19</v>
      </c>
      <c r="F7" s="1">
        <v>1200</v>
      </c>
      <c r="G7" s="1">
        <f t="shared" si="0"/>
        <v>40320</v>
      </c>
    </row>
    <row r="8" spans="1:7" ht="30" customHeight="1" x14ac:dyDescent="0.2">
      <c r="A8" s="1"/>
      <c r="B8" s="1" t="s">
        <v>17</v>
      </c>
      <c r="C8" s="3" t="s">
        <v>36</v>
      </c>
      <c r="D8" s="1">
        <v>11.2</v>
      </c>
      <c r="E8" s="1" t="s">
        <v>19</v>
      </c>
      <c r="F8" s="1">
        <v>1200</v>
      </c>
      <c r="G8" s="1">
        <f t="shared" si="0"/>
        <v>13440</v>
      </c>
    </row>
    <row r="9" spans="1:7" ht="30" customHeight="1" x14ac:dyDescent="0.2">
      <c r="A9" s="1"/>
      <c r="B9" s="1" t="s">
        <v>21</v>
      </c>
      <c r="C9" s="1" t="s">
        <v>22</v>
      </c>
      <c r="D9" s="1">
        <v>8</v>
      </c>
      <c r="E9" s="1" t="s">
        <v>12</v>
      </c>
      <c r="F9" s="1">
        <v>1300</v>
      </c>
      <c r="G9" s="1">
        <f t="shared" si="0"/>
        <v>10400</v>
      </c>
    </row>
    <row r="10" spans="1:7" ht="30" customHeight="1" x14ac:dyDescent="0.2">
      <c r="A10" s="1" t="s">
        <v>58</v>
      </c>
      <c r="B10" s="19"/>
      <c r="C10" s="20"/>
      <c r="D10" s="20"/>
      <c r="E10" s="20"/>
      <c r="F10" s="21"/>
      <c r="G10" s="1">
        <f>D10*F10</f>
        <v>0</v>
      </c>
    </row>
    <row r="11" spans="1:7" ht="30" customHeight="1" x14ac:dyDescent="0.2">
      <c r="A11" s="1"/>
      <c r="B11" s="1" t="s">
        <v>10</v>
      </c>
      <c r="C11" s="1" t="s">
        <v>11</v>
      </c>
      <c r="D11" s="1">
        <v>39</v>
      </c>
      <c r="E11" s="1" t="s">
        <v>12</v>
      </c>
      <c r="F11" s="1">
        <v>1980</v>
      </c>
      <c r="G11" s="1">
        <f>F11*D11</f>
        <v>77220</v>
      </c>
    </row>
    <row r="12" spans="1:7" ht="30" customHeight="1" x14ac:dyDescent="0.2">
      <c r="A12" s="1"/>
      <c r="B12" s="1" t="s">
        <v>14</v>
      </c>
      <c r="C12" s="1" t="s">
        <v>15</v>
      </c>
      <c r="D12" s="1">
        <v>39</v>
      </c>
      <c r="E12" s="1" t="s">
        <v>12</v>
      </c>
      <c r="F12" s="1">
        <v>350</v>
      </c>
      <c r="G12" s="1">
        <f>F12*D12</f>
        <v>13650</v>
      </c>
    </row>
    <row r="13" spans="1:7" ht="30" customHeight="1" x14ac:dyDescent="0.2">
      <c r="A13" s="1"/>
      <c r="B13" s="1" t="s">
        <v>17</v>
      </c>
      <c r="C13" s="1"/>
      <c r="D13" s="1">
        <v>14.72</v>
      </c>
      <c r="E13" s="1" t="s">
        <v>19</v>
      </c>
      <c r="F13" s="1">
        <v>1200</v>
      </c>
      <c r="G13" s="1">
        <f>F13*D13</f>
        <v>17664</v>
      </c>
    </row>
    <row r="14" spans="1:7" ht="30" customHeight="1" x14ac:dyDescent="0.2">
      <c r="A14" s="1"/>
      <c r="B14" s="1" t="s">
        <v>21</v>
      </c>
      <c r="C14" s="1" t="s">
        <v>22</v>
      </c>
      <c r="D14" s="1">
        <v>5</v>
      </c>
      <c r="E14" s="1" t="s">
        <v>12</v>
      </c>
      <c r="F14" s="1">
        <v>1300</v>
      </c>
      <c r="G14" s="1">
        <f>F14*D14</f>
        <v>6500</v>
      </c>
    </row>
    <row r="15" spans="1:7" ht="30" customHeight="1" x14ac:dyDescent="0.2">
      <c r="A15" s="1" t="s">
        <v>59</v>
      </c>
      <c r="B15" s="19"/>
      <c r="C15" s="20"/>
      <c r="D15" s="20"/>
      <c r="E15" s="20"/>
      <c r="F15" s="21"/>
      <c r="G15" s="1"/>
    </row>
    <row r="16" spans="1:7" ht="30" customHeight="1" x14ac:dyDescent="0.2">
      <c r="A16" s="1"/>
      <c r="B16" s="1" t="s">
        <v>10</v>
      </c>
      <c r="C16" s="1" t="s">
        <v>11</v>
      </c>
      <c r="D16" s="1">
        <v>12</v>
      </c>
      <c r="E16" s="1" t="s">
        <v>12</v>
      </c>
      <c r="F16" s="1">
        <v>1980</v>
      </c>
      <c r="G16" s="1">
        <f>F16*D16</f>
        <v>23760</v>
      </c>
    </row>
    <row r="17" spans="1:7" ht="30" customHeight="1" x14ac:dyDescent="0.2">
      <c r="A17" s="1"/>
      <c r="B17" s="1" t="s">
        <v>14</v>
      </c>
      <c r="C17" s="1" t="s">
        <v>15</v>
      </c>
      <c r="D17" s="1">
        <v>12</v>
      </c>
      <c r="E17" s="1" t="s">
        <v>12</v>
      </c>
      <c r="F17" s="1">
        <v>350</v>
      </c>
      <c r="G17" s="1">
        <f>F17*D17</f>
        <v>4200</v>
      </c>
    </row>
    <row r="18" spans="1:7" ht="30" customHeight="1" x14ac:dyDescent="0.2">
      <c r="A18" s="1"/>
      <c r="B18" s="1" t="s">
        <v>17</v>
      </c>
      <c r="C18" s="1" t="s">
        <v>51</v>
      </c>
      <c r="D18" s="1">
        <v>4.9800000000000004</v>
      </c>
      <c r="E18" s="1" t="s">
        <v>19</v>
      </c>
      <c r="F18" s="1">
        <v>1200</v>
      </c>
      <c r="G18" s="1">
        <f>F18*D18</f>
        <v>5976</v>
      </c>
    </row>
    <row r="19" spans="1:7" ht="30" customHeight="1" x14ac:dyDescent="0.2">
      <c r="A19" s="1"/>
      <c r="B19" s="1" t="s">
        <v>21</v>
      </c>
      <c r="C19" s="1" t="s">
        <v>52</v>
      </c>
      <c r="D19" s="1">
        <v>2</v>
      </c>
      <c r="E19" s="1" t="s">
        <v>12</v>
      </c>
      <c r="F19" s="1">
        <v>1240</v>
      </c>
      <c r="G19" s="1">
        <f>F19*D19</f>
        <v>2480</v>
      </c>
    </row>
    <row r="20" spans="1:7" ht="30" customHeight="1" x14ac:dyDescent="0.2">
      <c r="A20" s="1" t="s">
        <v>60</v>
      </c>
      <c r="B20" s="1"/>
      <c r="C20" s="1"/>
      <c r="D20" s="1"/>
      <c r="E20" s="1"/>
      <c r="F20" s="1"/>
      <c r="G20" s="1">
        <f>SUM(G4:G19)</f>
        <v>429650</v>
      </c>
    </row>
  </sheetData>
  <mergeCells count="4">
    <mergeCell ref="A1:G1"/>
    <mergeCell ref="B3:F3"/>
    <mergeCell ref="B10:F10"/>
    <mergeCell ref="B15:F1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归类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</cp:lastModifiedBy>
  <dcterms:created xsi:type="dcterms:W3CDTF">2023-07-06T09:00:00Z</dcterms:created>
  <dcterms:modified xsi:type="dcterms:W3CDTF">2024-07-15T08:42:45Z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24A85A3D834B401FAC0AF24433E2366E_12</vt:lpwstr>
  </property>
  <property fmtid="{D5CDD505-2E9C-101B-9397-08002B2CF9AE}" pid="3" name="KSOProductBuildVer">
    <vt:lpwstr>2052-12.1.0.16929</vt:lpwstr>
  </property>
</Properties>
</file>